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2" activeTab="0"/>
  </bookViews>
  <sheets>
    <sheet name="Resultaat" sheetId="1" r:id="rId1"/>
    <sheet name="Export" sheetId="2" r:id="rId2"/>
    <sheet name="Draaitabel_Blad1_1" sheetId="3" r:id="rId3"/>
  </sheets>
  <definedNames/>
  <calcPr fullCalcOnLoad="1"/>
  <pivotCaches>
    <pivotCache cacheId="1" r:id="rId4"/>
  </pivotCaches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 :
</t>
        </r>
      </text>
    </comment>
  </commentList>
</comments>
</file>

<file path=xl/sharedStrings.xml><?xml version="1.0" encoding="utf-8"?>
<sst xmlns="http://schemas.openxmlformats.org/spreadsheetml/2006/main" count="1811" uniqueCount="264">
  <si>
    <t>VOGELWERKGROEP OOST-BRABANT</t>
  </si>
  <si>
    <t>Overzicht van de waargenomen soorten tijdens de daguitstap van 25 januari 2014</t>
  </si>
  <si>
    <t>Bezochte gebieden: Barrages de l'Eau d'Heure, Etangs de Roly en Etang de Virelles.</t>
  </si>
  <si>
    <t>Gids</t>
  </si>
  <si>
    <t>Marcel Jonckers</t>
  </si>
  <si>
    <t>Sébastien Pierret</t>
  </si>
  <si>
    <t>Euring</t>
  </si>
  <si>
    <t>Familie</t>
  </si>
  <si>
    <t>Wetenschappelijke naam</t>
  </si>
  <si>
    <t>Naam</t>
  </si>
  <si>
    <t>Lac de l'Eau d'Heure
Barrages de 
L'Eau d'Heure</t>
  </si>
  <si>
    <t>Plate-Taille
Barrages de 
L'Eau d'Heure</t>
  </si>
  <si>
    <t>Roly (Etangs)</t>
  </si>
  <si>
    <t>Etang de Virelles</t>
  </si>
  <si>
    <t>Aantal
Gebieden</t>
  </si>
  <si>
    <t>Grebes (Podicipedidae)</t>
  </si>
  <si>
    <t>Tachybaptus ruficollis</t>
  </si>
  <si>
    <t>Dodaars</t>
  </si>
  <si>
    <t>Podiceps cristatus</t>
  </si>
  <si>
    <t>Fuut</t>
  </si>
  <si>
    <t>Cormorants (Phalacrocoracidae)</t>
  </si>
  <si>
    <t>Phalacrocorax carbo</t>
  </si>
  <si>
    <t>Aalscholver</t>
  </si>
  <si>
    <t>Herons (Ardeidae)</t>
  </si>
  <si>
    <t>Ardea alba</t>
  </si>
  <si>
    <t>Grote Zilverreiger</t>
  </si>
  <si>
    <t>Ardea cinerea</t>
  </si>
  <si>
    <t>Blauwe Reiger</t>
  </si>
  <si>
    <t>Ducks, Geese and Swans (Anatidae)</t>
  </si>
  <si>
    <t>Cygnus olor</t>
  </si>
  <si>
    <t>Knobbelzwaan</t>
  </si>
  <si>
    <t>Cygnus cygnus</t>
  </si>
  <si>
    <t>Wilde Zwaan</t>
  </si>
  <si>
    <t>Branta canadensis</t>
  </si>
  <si>
    <t>Grote Canadese Gans</t>
  </si>
  <si>
    <t>Alopochen aegyptiaca</t>
  </si>
  <si>
    <t>Nijlgans</t>
  </si>
  <si>
    <t>Anas strepera</t>
  </si>
  <si>
    <t>Krakeend</t>
  </si>
  <si>
    <t>Anas crecca</t>
  </si>
  <si>
    <t>Wintertaling</t>
  </si>
  <si>
    <t>Anas platyrhynchos</t>
  </si>
  <si>
    <t>Wilde Eend</t>
  </si>
  <si>
    <t>Anas acuta</t>
  </si>
  <si>
    <t>Pijlstaart</t>
  </si>
  <si>
    <t>Anas clypeata</t>
  </si>
  <si>
    <t>Slobeend</t>
  </si>
  <si>
    <t>Aythya ferina</t>
  </si>
  <si>
    <t>Tafeleend</t>
  </si>
  <si>
    <t>Aythya fuligula</t>
  </si>
  <si>
    <t>Kuifeend</t>
  </si>
  <si>
    <t>Clangula hyemalis</t>
  </si>
  <si>
    <t>IJseend</t>
  </si>
  <si>
    <t>Bucephala clangula</t>
  </si>
  <si>
    <t>Brilduiker</t>
  </si>
  <si>
    <t>Mergellus albellus</t>
  </si>
  <si>
    <t>Nonnetje</t>
  </si>
  <si>
    <t>Mergus merganser</t>
  </si>
  <si>
    <t>Grote Zaagbek</t>
  </si>
  <si>
    <t>Hawks and Eagles (Accipitridae)</t>
  </si>
  <si>
    <t>Buteo buteo</t>
  </si>
  <si>
    <t>Buizerd</t>
  </si>
  <si>
    <t>Rails (Rallidae)</t>
  </si>
  <si>
    <t>Fulica atra</t>
  </si>
  <si>
    <t>Meerkoet</t>
  </si>
  <si>
    <t>Gulls, Terns and Skimmers (Laridae)</t>
  </si>
  <si>
    <t>Chroicocephalus ridibundus</t>
  </si>
  <si>
    <t>Kokmeeuw</t>
  </si>
  <si>
    <t>Larus canus</t>
  </si>
  <si>
    <t>Stormmeeuw</t>
  </si>
  <si>
    <t>Larus fuscus</t>
  </si>
  <si>
    <t>Kleine Mantelmeeuw</t>
  </si>
  <si>
    <t>Larus argentatus</t>
  </si>
  <si>
    <t>Zilvermeeuw</t>
  </si>
  <si>
    <t>Larus michahellis</t>
  </si>
  <si>
    <t>Geelpootmeeuw</t>
  </si>
  <si>
    <t>Pigeons and Doves (Columbidae)</t>
  </si>
  <si>
    <t>Columba palumbus</t>
  </si>
  <si>
    <t>Houtduif</t>
  </si>
  <si>
    <t>Woodpeckers (Picidae)</t>
  </si>
  <si>
    <t>Picus viridis</t>
  </si>
  <si>
    <t>Groene Specht</t>
  </si>
  <si>
    <t>Pipits en Wagtails (Motacillidae)</t>
  </si>
  <si>
    <t>Motacilla alba</t>
  </si>
  <si>
    <t>Witte Kwikstaart</t>
  </si>
  <si>
    <t>Wrens (Troglodytidae)</t>
  </si>
  <si>
    <t>Troglodytes troglodytes</t>
  </si>
  <si>
    <t>Winterkoning</t>
  </si>
  <si>
    <t>Old World Flycatchers (Muscicapidae)</t>
  </si>
  <si>
    <t>Erithacus rubecula</t>
  </si>
  <si>
    <t>Roodborst</t>
  </si>
  <si>
    <t>Thrushes (Turdidae)</t>
  </si>
  <si>
    <t>Turdus pilaris</t>
  </si>
  <si>
    <t>Kramsvogel</t>
  </si>
  <si>
    <t>Tits (Paridae)</t>
  </si>
  <si>
    <t>Periparus ater</t>
  </si>
  <si>
    <t>Zwarte Mees</t>
  </si>
  <si>
    <t>Cyanistes caeruleus</t>
  </si>
  <si>
    <t>Pimpelmees</t>
  </si>
  <si>
    <t>Parus major</t>
  </si>
  <si>
    <t>Koolmees</t>
  </si>
  <si>
    <t>Nuthatches (Sittidae)</t>
  </si>
  <si>
    <t>Sitta europaea</t>
  </si>
  <si>
    <t>Boomklever</t>
  </si>
  <si>
    <t>Treecreepers (Certhiidae)</t>
  </si>
  <si>
    <t>Certhia brachydactyla</t>
  </si>
  <si>
    <t>Boomkruiper</t>
  </si>
  <si>
    <t>Crows and Jays (Corvidae)</t>
  </si>
  <si>
    <t>Corvus corone</t>
  </si>
  <si>
    <t>Zwarte Kraai</t>
  </si>
  <si>
    <t>Starlings (Sturnidae)</t>
  </si>
  <si>
    <t>Sturnus vulgaris</t>
  </si>
  <si>
    <t>Spreeuw</t>
  </si>
  <si>
    <t>Old World sparrows (Passeridae)</t>
  </si>
  <si>
    <t>Passer domesticus</t>
  </si>
  <si>
    <t>Huismus</t>
  </si>
  <si>
    <t>Finches (Fringillidae)</t>
  </si>
  <si>
    <t>Fringilla coelebs</t>
  </si>
  <si>
    <t>Vink</t>
  </si>
  <si>
    <t>Totaal aantal soorten</t>
  </si>
  <si>
    <t>niveau</t>
  </si>
  <si>
    <t>ID</t>
  </si>
  <si>
    <t>Species id</t>
  </si>
  <si>
    <t>Soortgroep</t>
  </si>
  <si>
    <t>Soortstatus</t>
  </si>
  <si>
    <t>Datum</t>
  </si>
  <si>
    <t>Tijd</t>
  </si>
  <si>
    <t>invoerdatum</t>
  </si>
  <si>
    <t>timestamp</t>
  </si>
  <si>
    <t>type waarneming</t>
  </si>
  <si>
    <t>Aantal</t>
  </si>
  <si>
    <t>Geslacht</t>
  </si>
  <si>
    <t>telmethode</t>
  </si>
  <si>
    <t>Kleed</t>
  </si>
  <si>
    <t>Gedrag</t>
  </si>
  <si>
    <t>X</t>
  </si>
  <si>
    <t>Y</t>
  </si>
  <si>
    <t>Lon</t>
  </si>
  <si>
    <t>Lat</t>
  </si>
  <si>
    <t>Biotoop</t>
  </si>
  <si>
    <t>Gebied</t>
  </si>
  <si>
    <t>Gemeente</t>
  </si>
  <si>
    <t>Provincie</t>
  </si>
  <si>
    <t>Zeker</t>
  </si>
  <si>
    <t>Escape</t>
  </si>
  <si>
    <t>link</t>
  </si>
  <si>
    <t>precisie</t>
  </si>
  <si>
    <t>loc_methode</t>
  </si>
  <si>
    <t>protocol</t>
  </si>
  <si>
    <t>admin</t>
  </si>
  <si>
    <t>status</t>
  </si>
  <si>
    <t>Foto's</t>
  </si>
  <si>
    <t>collectie / monster nr.</t>
  </si>
  <si>
    <t>Waardplant</t>
  </si>
  <si>
    <t>substraat</t>
  </si>
  <si>
    <t>Toelichting</t>
  </si>
  <si>
    <t>Locatie</t>
  </si>
  <si>
    <t>birds</t>
  </si>
  <si>
    <t>Native</t>
  </si>
  <si>
    <t>2014-01-25</t>
  </si>
  <si>
    <t>09:30</t>
  </si>
  <si>
    <t>2014-01-28</t>
  </si>
  <si>
    <t>2014-01-28 20:52:08.012923</t>
  </si>
  <si>
    <t>losse waarneming</t>
  </si>
  <si>
    <t>onbekend</t>
  </si>
  <si>
    <t>ter plaatse</t>
  </si>
  <si>
    <t xml:space="preserve"> onbekend</t>
  </si>
  <si>
    <t>Lac de l'Eau d'Heure - Barrages de l'Eau d'Heure</t>
  </si>
  <si>
    <t>Cerfontaine (entité)</t>
  </si>
  <si>
    <t>Namur</t>
  </si>
  <si>
    <t>N</t>
  </si>
  <si>
    <t>http://waarnemingen.be/waarneming/view/81447292</t>
  </si>
  <si>
    <t>O</t>
  </si>
  <si>
    <t>Niet van toepassing</t>
  </si>
  <si>
    <t>""</t>
  </si>
  <si>
    <t>Gebiedsdekkend ingevoerd</t>
  </si>
  <si>
    <t>http://waarnemingen.be/waarneming/view/81447332</t>
  </si>
  <si>
    <t>http://waarnemingen.be/waarneming/view/81447333</t>
  </si>
  <si>
    <t>http://waarnemingen.be/waarneming/view/81447334</t>
  </si>
  <si>
    <t>http://waarnemingen.be/waarneming/view/81447335</t>
  </si>
  <si>
    <t>http://waarnemingen.be/waarneming/view/81447336</t>
  </si>
  <si>
    <t>http://waarnemingen.be/waarneming/view/81447337</t>
  </si>
  <si>
    <t>http://waarnemingen.be/waarneming/view/81447338</t>
  </si>
  <si>
    <t>http://waarnemingen.be/waarneming/view/81447339</t>
  </si>
  <si>
    <t>http://waarnemingen.be/waarneming/view/81447340</t>
  </si>
  <si>
    <t>http://waarnemingen.be/waarneming/view/81447341</t>
  </si>
  <si>
    <t>2014-01-28 21:04:05.553024</t>
  </si>
  <si>
    <t>Plate-Taille - Barrages de l'Eau d'Heure</t>
  </si>
  <si>
    <t>Froidchapelle (entité)</t>
  </si>
  <si>
    <t>Hainaut</t>
  </si>
  <si>
    <t>http://waarnemingen.be/waarneming/view/81447427</t>
  </si>
  <si>
    <t>http://waarnemingen.be/waarneming/view/81447483</t>
  </si>
  <si>
    <t>http://waarnemingen.be/waarneming/view/81447484</t>
  </si>
  <si>
    <t>http://waarnemingen.be/waarneming/view/81447485</t>
  </si>
  <si>
    <t>http://waarnemingen.be/waarneming/view/81447486</t>
  </si>
  <si>
    <t>http://waarnemingen.be/waarneming/view/81447487</t>
  </si>
  <si>
    <t>http://waarnemingen.be/waarneming/view/81447488</t>
  </si>
  <si>
    <t>http://waarnemingen.be/waarneming/view/81447489</t>
  </si>
  <si>
    <t>http://waarnemingen.be/waarneming/view/81447490</t>
  </si>
  <si>
    <t>http://waarnemingen.be/waarneming/view/81447491</t>
  </si>
  <si>
    <t>2014-01-28 21:31:30.134923</t>
  </si>
  <si>
    <t>Philippeville</t>
  </si>
  <si>
    <t>http://waarnemingen.be/waarneming/view/81447502</t>
  </si>
  <si>
    <t>2014-01-28 21:34:27.573793</t>
  </si>
  <si>
    <t>http://waarnemingen.be/waarneming/view/81447504</t>
  </si>
  <si>
    <t>Vincent Leirens</t>
  </si>
  <si>
    <t>A</t>
  </si>
  <si>
    <t>http://waarnemingen.be/waarneming/view/81447530</t>
  </si>
  <si>
    <t>http://waarnemingen.be/waarneming/view/81447531</t>
  </si>
  <si>
    <t>Naturalized</t>
  </si>
  <si>
    <t>http://waarnemingen.be/waarneming/view/81447532</t>
  </si>
  <si>
    <t>http://waarnemingen.be/waarneming/view/81447533</t>
  </si>
  <si>
    <t>http://waarnemingen.be/waarneming/view/81447534</t>
  </si>
  <si>
    <t>http://waarnemingen.be/waarneming/view/81447535</t>
  </si>
  <si>
    <t>http://waarnemingen.be/waarneming/view/81447536</t>
  </si>
  <si>
    <t>http://waarnemingen.be/waarneming/view/81447537</t>
  </si>
  <si>
    <t>http://waarnemingen.be/waarneming/view/81447538</t>
  </si>
  <si>
    <t>http://waarnemingen.be/waarneming/view/81447539</t>
  </si>
  <si>
    <t>http://waarnemingen.be/waarneming/view/81447540</t>
  </si>
  <si>
    <t>http://waarnemingen.be/waarneming/view/81447541</t>
  </si>
  <si>
    <t>2014-01-28 21:34:31.48654</t>
  </si>
  <si>
    <t>Etang de Virelles (réserve naturelle)</t>
  </si>
  <si>
    <t>Chimay (entité)</t>
  </si>
  <si>
    <t>http://waarnemingen.be/waarneming/view/81447553</t>
  </si>
  <si>
    <t>P</t>
  </si>
  <si>
    <t>2014-01-28 21:16:32.111011</t>
  </si>
  <si>
    <t>http://waarnemingen.be/waarneming/view/81447556</t>
  </si>
  <si>
    <t>http://waarnemingen.be/waarneming/view/81447627</t>
  </si>
  <si>
    <t>http://waarnemingen.be/waarneming/view/81447628</t>
  </si>
  <si>
    <t>http://waarnemingen.be/waarneming/view/81447629</t>
  </si>
  <si>
    <t>http://waarnemingen.be/waarneming/view/81447630</t>
  </si>
  <si>
    <t>http://waarnemingen.be/waarneming/view/81447631</t>
  </si>
  <si>
    <t>http://waarnemingen.be/waarneming/view/81447632</t>
  </si>
  <si>
    <t>http://waarnemingen.be/waarneming/view/81447633</t>
  </si>
  <si>
    <t>http://waarnemingen.be/waarneming/view/81447634</t>
  </si>
  <si>
    <t>http://waarnemingen.be/waarneming/view/81447635</t>
  </si>
  <si>
    <t>http://waarnemingen.be/waarneming/view/81447636</t>
  </si>
  <si>
    <t>http://waarnemingen.be/waarneming/view/81447637</t>
  </si>
  <si>
    <t>http://waarnemingen.be/waarneming/view/81447638</t>
  </si>
  <si>
    <t>http://waarnemingen.be/waarneming/view/81447639</t>
  </si>
  <si>
    <t>http://waarnemingen.be/waarneming/view/81447640</t>
  </si>
  <si>
    <t>http://waarnemingen.be/waarneming/view/81447641</t>
  </si>
  <si>
    <t>http://waarnemingen.be/waarneming/view/81447642</t>
  </si>
  <si>
    <t>http://waarnemingen.be/waarneming/view/81447643</t>
  </si>
  <si>
    <t>http://waarnemingen.be/waarneming/view/81447644</t>
  </si>
  <si>
    <t>http://waarnemingen.be/waarneming/view/81447645</t>
  </si>
  <si>
    <t>http://waarnemingen.be/waarneming/view/81447646</t>
  </si>
  <si>
    <t>http://waarnemingen.be/waarneming/view/81447647</t>
  </si>
  <si>
    <t>http://waarnemingen.be/waarneming/view/81447648</t>
  </si>
  <si>
    <t>http://waarnemingen.be/waarneming/view/81447649</t>
  </si>
  <si>
    <t>http://waarnemingen.be/waarneming/view/81447650</t>
  </si>
  <si>
    <t>http://waarnemingen.be/waarneming/view/81447651</t>
  </si>
  <si>
    <t>http://waarnemingen.be/waarneming/view/81447652</t>
  </si>
  <si>
    <t>http://waarnemingen.be/waarneming/view/81447653</t>
  </si>
  <si>
    <t>http://waarnemingen.be/waarneming/view/81447654</t>
  </si>
  <si>
    <t>http://waarnemingen.be/waarneming/view/81447655</t>
  </si>
  <si>
    <t>http://waarnemingen.be/waarneming/view/81447656</t>
  </si>
  <si>
    <t>http://waarnemingen.be/waarneming/view/81447835</t>
  </si>
  <si>
    <t>http://waarnemingen.be/waarneming/view/81447836</t>
  </si>
  <si>
    <t>http://waarnemingen.be/waarneming/view/81447837</t>
  </si>
  <si>
    <t>Filteren</t>
  </si>
  <si>
    <t>- alle-</t>
  </si>
  <si>
    <t>Som - Aantal</t>
  </si>
  <si>
    <t>Totaal Resultaat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</si>
</sst>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0"/>
      <name val="Mangal"/>
      <family val="2"/>
    </font>
    <font>
      <b/>
      <sz val="14"/>
      <name val="Arial"/>
      <family val="2"/>
    </font>
    <font>
      <b/>
      <sz val="8"/>
      <color indexed="8"/>
      <name val="Tahoma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  <xf numFmtId="164" fontId="0" fillId="0" borderId="0">
      <alignment/>
      <protection/>
    </xf>
  </cellStyleXfs>
  <cellXfs count="48">
    <xf numFmtId="164" fontId="0" fillId="0" borderId="0" xfId="0" applyAlignment="1">
      <alignment/>
    </xf>
    <xf numFmtId="164" fontId="2" fillId="2" borderId="0" xfId="26" applyFont="1" applyFill="1" applyBorder="1" applyAlignment="1">
      <alignment horizontal="left" vertical="center"/>
      <protection/>
    </xf>
    <xf numFmtId="164" fontId="4" fillId="3" borderId="0" xfId="26" applyFont="1" applyFill="1" applyBorder="1" applyAlignment="1">
      <alignment horizontal="left" vertical="center"/>
      <protection/>
    </xf>
    <xf numFmtId="164" fontId="5" fillId="0" borderId="0" xfId="0" applyFont="1" applyAlignment="1">
      <alignment/>
    </xf>
    <xf numFmtId="164" fontId="0" fillId="4" borderId="1" xfId="0" applyFont="1" applyFill="1" applyBorder="1" applyAlignment="1">
      <alignment/>
    </xf>
    <xf numFmtId="164" fontId="0" fillId="0" borderId="2" xfId="20" applyFont="1" applyBorder="1" applyAlignment="1">
      <alignment/>
    </xf>
    <xf numFmtId="164" fontId="0" fillId="0" borderId="3" xfId="20" applyFont="1" applyBorder="1" applyAlignment="1">
      <alignment/>
    </xf>
    <xf numFmtId="164" fontId="0" fillId="5" borderId="3" xfId="20" applyFont="1" applyFill="1" applyBorder="1" applyAlignment="1">
      <alignment/>
    </xf>
    <xf numFmtId="164" fontId="5" fillId="6" borderId="4" xfId="23" applyFont="1" applyFill="1" applyBorder="1" applyAlignment="1">
      <alignment horizontal="left" wrapText="1"/>
    </xf>
    <xf numFmtId="164" fontId="5" fillId="7" borderId="4" xfId="23" applyFont="1" applyFill="1" applyBorder="1" applyAlignment="1">
      <alignment horizontal="left" wrapText="1"/>
    </xf>
    <xf numFmtId="164" fontId="0" fillId="0" borderId="4" xfId="0" applyFont="1" applyBorder="1" applyAlignment="1">
      <alignment wrapText="1"/>
    </xf>
    <xf numFmtId="164" fontId="0" fillId="0" borderId="2" xfId="23" applyBorder="1">
      <alignment horizontal="left"/>
    </xf>
    <xf numFmtId="164" fontId="0" fillId="0" borderId="3" xfId="23" applyFont="1" applyBorder="1">
      <alignment horizontal="left"/>
    </xf>
    <xf numFmtId="164" fontId="0" fillId="5" borderId="3" xfId="23" applyFont="1" applyFill="1" applyBorder="1">
      <alignment horizontal="left"/>
    </xf>
    <xf numFmtId="164" fontId="0" fillId="6" borderId="5" xfId="22" applyFill="1" applyBorder="1" applyAlignment="1">
      <alignment/>
    </xf>
    <xf numFmtId="164" fontId="0" fillId="7" borderId="5" xfId="22" applyFill="1" applyBorder="1" applyAlignment="1">
      <alignment/>
    </xf>
    <xf numFmtId="164" fontId="0" fillId="6" borderId="6" xfId="22" applyFill="1" applyBorder="1" applyAlignment="1">
      <alignment/>
    </xf>
    <xf numFmtId="164" fontId="0" fillId="7" borderId="7" xfId="22" applyFill="1" applyBorder="1" applyAlignment="1">
      <alignment/>
    </xf>
    <xf numFmtId="164" fontId="0" fillId="8" borderId="4" xfId="0" applyFill="1" applyBorder="1" applyAlignment="1">
      <alignment/>
    </xf>
    <xf numFmtId="164" fontId="5" fillId="9" borderId="8" xfId="24" applyFill="1" applyBorder="1">
      <alignment horizontal="left"/>
    </xf>
    <xf numFmtId="164" fontId="5" fillId="9" borderId="9" xfId="24" applyFill="1" applyBorder="1">
      <alignment horizontal="left"/>
    </xf>
    <xf numFmtId="164" fontId="5" fillId="9" borderId="10" xfId="24" applyFont="1" applyFill="1" applyBorder="1">
      <alignment horizontal="left"/>
    </xf>
    <xf numFmtId="164" fontId="5" fillId="9" borderId="9" xfId="25" applyFill="1" applyBorder="1" applyAlignment="1">
      <alignment/>
    </xf>
    <xf numFmtId="164" fontId="5" fillId="9" borderId="10" xfId="25" applyFill="1" applyBorder="1" applyAlignment="1">
      <alignment/>
    </xf>
    <xf numFmtId="164" fontId="5" fillId="9" borderId="11" xfId="25" applyFill="1" applyBorder="1" applyAlignment="1">
      <alignment/>
    </xf>
    <xf numFmtId="164" fontId="0" fillId="0" borderId="0" xfId="0" applyFont="1" applyAlignment="1">
      <alignment/>
    </xf>
    <xf numFmtId="164" fontId="0" fillId="0" borderId="0" xfId="20" applyFont="1" applyAlignment="1">
      <alignment/>
    </xf>
    <xf numFmtId="164" fontId="0" fillId="0" borderId="3" xfId="0" applyFont="1" applyBorder="1" applyAlignment="1">
      <alignment/>
    </xf>
    <xf numFmtId="164" fontId="0" fillId="0" borderId="12" xfId="21" applyFont="1" applyBorder="1" applyAlignment="1">
      <alignment/>
    </xf>
    <xf numFmtId="164" fontId="0" fillId="0" borderId="13" xfId="21" applyBorder="1" applyAlignment="1">
      <alignment/>
    </xf>
    <xf numFmtId="164" fontId="0" fillId="0" borderId="14" xfId="21" applyBorder="1" applyAlignment="1">
      <alignment/>
    </xf>
    <xf numFmtId="164" fontId="0" fillId="0" borderId="15" xfId="20" applyFont="1" applyBorder="1" applyAlignment="1">
      <alignment/>
    </xf>
    <xf numFmtId="164" fontId="0" fillId="0" borderId="16" xfId="21" applyBorder="1" applyAlignment="1">
      <alignment/>
    </xf>
    <xf numFmtId="164" fontId="0" fillId="0" borderId="17" xfId="21" applyBorder="1" applyAlignment="1">
      <alignment/>
    </xf>
    <xf numFmtId="164" fontId="0" fillId="0" borderId="18" xfId="23" applyFont="1" applyBorder="1">
      <alignment horizontal="left"/>
    </xf>
    <xf numFmtId="164" fontId="0" fillId="0" borderId="19" xfId="23" applyFont="1" applyBorder="1">
      <alignment horizontal="left"/>
    </xf>
    <xf numFmtId="164" fontId="5" fillId="0" borderId="20" xfId="24" applyFont="1" applyBorder="1">
      <alignment horizontal="left"/>
    </xf>
    <xf numFmtId="164" fontId="0" fillId="0" borderId="7" xfId="22" applyBorder="1" applyAlignment="1">
      <alignment/>
    </xf>
    <xf numFmtId="164" fontId="0" fillId="0" borderId="5" xfId="22" applyBorder="1" applyAlignment="1">
      <alignment/>
    </xf>
    <xf numFmtId="164" fontId="0" fillId="0" borderId="6" xfId="22" applyBorder="1" applyAlignment="1">
      <alignment/>
    </xf>
    <xf numFmtId="164" fontId="5" fillId="0" borderId="20" xfId="25" applyBorder="1" applyAlignment="1">
      <alignment/>
    </xf>
    <xf numFmtId="164" fontId="5" fillId="0" borderId="8" xfId="24" applyFont="1" applyBorder="1">
      <alignment horizontal="left"/>
    </xf>
    <xf numFmtId="164" fontId="5" fillId="0" borderId="9" xfId="24" applyBorder="1">
      <alignment horizontal="left"/>
    </xf>
    <xf numFmtId="164" fontId="5" fillId="0" borderId="10" xfId="24" applyBorder="1">
      <alignment horizontal="left"/>
    </xf>
    <xf numFmtId="164" fontId="5" fillId="0" borderId="11" xfId="25" applyBorder="1" applyAlignment="1">
      <alignment/>
    </xf>
    <xf numFmtId="164" fontId="5" fillId="0" borderId="9" xfId="25" applyBorder="1" applyAlignment="1">
      <alignment/>
    </xf>
    <xf numFmtId="164" fontId="5" fillId="0" borderId="10" xfId="25" applyBorder="1" applyAlignment="1">
      <alignment/>
    </xf>
    <xf numFmtId="164" fontId="5" fillId="0" borderId="21" xfId="25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eld draaitabel" xfId="20"/>
    <cellStyle name="Hoek draaitabel" xfId="21"/>
    <cellStyle name="Waarde draaitabel" xfId="22"/>
    <cellStyle name="Categorie draaitabel" xfId="23"/>
    <cellStyle name="Titel draaitabel" xfId="24"/>
    <cellStyle name="Resultaat draaitabel" xfId="25"/>
    <cellStyle name="Excel Built-in Norm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O71" sheet="Export"/>
  </cacheSource>
  <cacheFields count="41">
    <cacheField name="niveau">
      <sharedItems containsSemiMixedTypes="0" containsString="0" containsMixedTypes="0" containsNumber="1" containsInteger="1" count="1">
        <n v="0"/>
      </sharedItems>
    </cacheField>
    <cacheField name="ID">
      <sharedItems containsSemiMixedTypes="0" containsString="0" containsMixedTypes="0" containsNumber="1" containsInteger="1" count="70">
        <n v="81447292"/>
        <n v="81447332"/>
        <n v="81447333"/>
        <n v="81447334"/>
        <n v="81447335"/>
        <n v="81447336"/>
        <n v="81447337"/>
        <n v="81447338"/>
        <n v="81447339"/>
        <n v="81447340"/>
        <n v="81447341"/>
        <n v="81447427"/>
        <n v="81447483"/>
        <n v="81447484"/>
        <n v="81447485"/>
        <n v="81447486"/>
        <n v="81447487"/>
        <n v="81447488"/>
        <n v="81447489"/>
        <n v="81447490"/>
        <n v="81447491"/>
        <n v="81447502"/>
        <n v="81447504"/>
        <n v="81447530"/>
        <n v="81447531"/>
        <n v="81447532"/>
        <n v="81447533"/>
        <n v="81447534"/>
        <n v="81447535"/>
        <n v="81447536"/>
        <n v="81447537"/>
        <n v="81447538"/>
        <n v="81447539"/>
        <n v="81447540"/>
        <n v="81447541"/>
        <n v="81447553"/>
        <n v="81447556"/>
        <n v="81447627"/>
        <n v="81447628"/>
        <n v="81447629"/>
        <n v="81447630"/>
        <n v="81447631"/>
        <n v="81447632"/>
        <n v="81447633"/>
        <n v="81447634"/>
        <n v="81447635"/>
        <n v="81447636"/>
        <n v="81447637"/>
        <n v="81447638"/>
        <n v="81447639"/>
        <n v="81447640"/>
        <n v="81447641"/>
        <n v="81447642"/>
        <n v="81447643"/>
        <n v="81447644"/>
        <n v="81447645"/>
        <n v="81447646"/>
        <n v="81447647"/>
        <n v="81447648"/>
        <n v="81447649"/>
        <n v="81447650"/>
        <n v="81447651"/>
        <n v="81447652"/>
        <n v="81447653"/>
        <n v="81447654"/>
        <n v="81447655"/>
        <n v="81447656"/>
        <n v="81447835"/>
        <n v="81447836"/>
        <n v="81447837"/>
      </sharedItems>
    </cacheField>
    <cacheField name="Wetenschappelijke naam">
      <sharedItems containsMixedTypes="0" count="42">
        <s v="Larus michahellis"/>
        <s v="Anas platyrhynchos"/>
        <s v="Aythya fuligula"/>
        <s v="Podiceps cristatus"/>
        <s v="Tachybaptus ruficollis"/>
        <s v="Phalacrocorax carbo"/>
        <s v="Fulica atra"/>
        <s v="Larus argentatus"/>
        <s v="Sitta europaea"/>
        <s v="Erithacus rubecula"/>
        <s v="Fringilla coelebs"/>
        <s v="Bucephala clangula"/>
        <s v="Corvus corone"/>
        <s v="Cyanistes caeruleus"/>
        <s v="Passer domesticus"/>
        <s v="Motacilla alba"/>
        <s v="Mergellus albellus"/>
        <s v="Cygnus cygnus"/>
        <s v="Aythya ferina"/>
        <s v="Branta canadensis"/>
        <s v="Cygnus olor"/>
        <s v="Ardea alba"/>
        <s v="Ardea cinerea"/>
        <s v="Buteo buteo"/>
        <s v="Parus major"/>
        <s v="Certhia brachydactyla"/>
        <s v="Sturnus vulgaris"/>
        <s v="Turdus pilaris"/>
        <s v="Clangula hyemalis"/>
        <s v="Mergus merganser"/>
        <s v="Alopochen aegyptiaca"/>
        <s v="Anas acuta"/>
        <s v="Anas clypeata"/>
        <s v="Anas crecca"/>
        <s v="Anas strepera"/>
        <s v="Chroicocephalus ridibundus"/>
        <s v="Larus canus"/>
        <s v="Larus fuscus"/>
        <s v="Columba palumbus"/>
        <s v="Picus viridis"/>
        <s v="Periparus ater"/>
        <s v="Troglodytes troglodytes"/>
      </sharedItems>
    </cacheField>
    <cacheField name="Naam">
      <sharedItems containsMixedTypes="0" count="42">
        <s v="Geelpootmeeuw"/>
        <s v="Wilde Eend"/>
        <s v="Kuifeend"/>
        <s v="Fuut"/>
        <s v="Dodaars"/>
        <s v="Aalscholver"/>
        <s v="Meerkoet"/>
        <s v="Zilvermeeuw"/>
        <s v="Boomklever"/>
        <s v="Roodborst"/>
        <s v="Vink"/>
        <s v="Brilduiker"/>
        <s v="Zwarte Kraai"/>
        <s v="Pimpelmees"/>
        <s v="Huismus"/>
        <s v="Witte Kwikstaart"/>
        <s v="Nonnetje"/>
        <s v="Wilde Zwaan"/>
        <s v="Tafeleend"/>
        <s v="Grote Canadese Gans"/>
        <s v="Knobbelzwaan"/>
        <s v="Grote Zilverreiger"/>
        <s v="Blauwe Reiger"/>
        <s v="Buizerd"/>
        <s v="Koolmees"/>
        <s v="Boomkruiper"/>
        <s v="Spreeuw"/>
        <s v="Kramsvogel"/>
        <s v="IJseend"/>
        <s v="Grote Zaagbek"/>
        <s v="Nijlgans"/>
        <s v="Pijlstaart"/>
        <s v="Slobeend"/>
        <s v="Wintertaling"/>
        <s v="Krakeend"/>
        <s v="Kokmeeuw"/>
        <s v="Stormmeeuw"/>
        <s v="Kleine Mantelmeeuw"/>
        <s v="Houtduif"/>
        <s v="Groene Specht"/>
        <s v="Zwarte Mees"/>
        <s v="Winterkoning"/>
      </sharedItems>
    </cacheField>
    <cacheField name="Euring">
      <sharedItems containsSemiMixedTypes="0" containsString="0" containsMixedTypes="0" containsNumber="1" containsInteger="1" count="42">
        <n v="5926"/>
        <n v="1860"/>
        <n v="2030"/>
        <n v="90"/>
        <n v="70"/>
        <n v="720"/>
        <n v="4290"/>
        <n v="5920"/>
        <n v="14790"/>
        <n v="10990"/>
        <n v="16360"/>
        <n v="2180"/>
        <n v="15671"/>
        <n v="14620"/>
        <n v="15910"/>
        <n v="10201"/>
        <n v="2200"/>
        <n v="1540"/>
        <n v="1980"/>
        <n v="1660"/>
        <n v="1520"/>
        <n v="1210"/>
        <n v="1220"/>
        <n v="2870"/>
        <n v="14640"/>
        <n v="14870"/>
        <n v="15820"/>
        <n v="11980"/>
        <n v="2120"/>
        <n v="2230"/>
        <n v="1700"/>
        <n v="1890"/>
        <n v="1940"/>
        <n v="1840"/>
        <n v="1820"/>
        <n v="5820"/>
        <n v="5900"/>
        <n v="5910"/>
        <n v="6700"/>
        <n v="8560"/>
        <n v="14610"/>
        <n v="10660"/>
      </sharedItems>
    </cacheField>
    <cacheField name="Species id">
      <sharedItems containsSemiMixedTypes="0" containsString="0" containsMixedTypes="0" containsNumber="1" containsInteger="1" count="42">
        <n v="250"/>
        <n v="198"/>
        <n v="144"/>
        <n v="91"/>
        <n v="2"/>
        <n v="58"/>
        <n v="149"/>
        <n v="205"/>
        <n v="70"/>
        <n v="168"/>
        <n v="193"/>
        <n v="80"/>
        <n v="208"/>
        <n v="161"/>
        <n v="122"/>
        <n v="202"/>
        <n v="153"/>
        <n v="351"/>
        <n v="184"/>
        <n v="110"/>
        <n v="136"/>
        <n v="115"/>
        <n v="64"/>
        <n v="82"/>
        <n v="140"/>
        <n v="71"/>
        <n v="180"/>
        <n v="143"/>
        <n v="264"/>
        <n v="114"/>
        <n v="152"/>
        <n v="160"/>
        <n v="175"/>
        <n v="200"/>
        <n v="142"/>
        <n v="138"/>
        <n v="183"/>
        <n v="131"/>
        <n v="120"/>
        <n v="40"/>
        <n v="209"/>
        <n v="199"/>
      </sharedItems>
    </cacheField>
    <cacheField name="Familie">
      <sharedItems containsMixedTypes="0" count="20">
        <s v="Gulls, Terns and Skimmers (Laridae)"/>
        <s v="Ducks, Geese and Swans (Anatidae)"/>
        <s v="Grebes (Podicipedidae)"/>
        <s v="Cormorants (Phalacrocoracidae)"/>
        <s v="Rails (Rallidae)"/>
        <s v="Nuthatches (Sittidae)"/>
        <s v="Old World Flycatchers (Muscicapidae)"/>
        <s v="Finches (Fringillidae)"/>
        <s v="Crows and Jays (Corvidae)"/>
        <s v="Tits (Paridae)"/>
        <s v="Old World sparrows (Passeridae)"/>
        <s v="Pipits en Wagtails (Motacillidae)"/>
        <s v="Herons (Ardeidae)"/>
        <s v="Hawks and Eagles (Accipitridae)"/>
        <s v="Treecreepers (Certhiidae)"/>
        <s v="Starlings (Sturnidae)"/>
        <s v="Thrushes (Turdidae)"/>
        <s v="Pigeons and Doves (Columbidae)"/>
        <s v="Woodpeckers (Picidae)"/>
        <s v="Wrens (Troglodytidae)"/>
      </sharedItems>
    </cacheField>
    <cacheField name="Soortgroep">
      <sharedItems containsMixedTypes="0" count="1">
        <s v="birds"/>
      </sharedItems>
    </cacheField>
    <cacheField name="Soortstatus">
      <sharedItems containsMixedTypes="0" count="2">
        <s v="Native"/>
        <s v="Naturalized"/>
      </sharedItems>
    </cacheField>
    <cacheField name="Datum">
      <sharedItems containsMixedTypes="0" count="1">
        <s v="2014-01-25"/>
      </sharedItems>
    </cacheField>
    <cacheField name="Tijd">
      <sharedItems containsBlank="1" containsMixedTypes="0" count="2">
        <s v="09:30"/>
        <m/>
      </sharedItems>
    </cacheField>
    <cacheField name="invoerdatum">
      <sharedItems containsMixedTypes="0" count="1">
        <s v="2014-01-28"/>
      </sharedItems>
    </cacheField>
    <cacheField name="timestamp">
      <sharedItems containsMixedTypes="0" count="6">
        <s v="2014-01-28 20:52:08.012923"/>
        <s v="2014-01-28 21:04:05.553024"/>
        <s v="2014-01-28 21:31:30.134923"/>
        <s v="2014-01-28 21:34:27.573793"/>
        <s v="2014-01-28 21:34:31.48654"/>
        <s v="2014-01-28 21:16:32.111011"/>
      </sharedItems>
    </cacheField>
    <cacheField name="type waarneming">
      <sharedItems containsMixedTypes="0" count="2">
        <s v="losse waarneming"/>
        <s v="Gebiedsdekkend ingevoerd"/>
      </sharedItems>
    </cacheField>
    <cacheField name="Aantal">
      <sharedItems containsSemiMixedTypes="0" containsString="0" containsMixedTypes="0" containsNumber="1" containsInteger="1" count="2">
        <n v="1"/>
        <n v="2"/>
      </sharedItems>
    </cacheField>
    <cacheField name="Geslacht">
      <sharedItems containsMixedTypes="0" count="1">
        <s v="onbekend"/>
      </sharedItems>
    </cacheField>
    <cacheField name="telmethode">
      <sharedItems containsMixedTypes="0" count="1">
        <s v="onbekend"/>
      </sharedItems>
    </cacheField>
    <cacheField name="Kleed">
      <sharedItems containsMixedTypes="0" count="1">
        <s v="onbekend"/>
      </sharedItems>
    </cacheField>
    <cacheField name="Gedrag">
      <sharedItems containsMixedTypes="0" count="1">
        <s v="ter plaatse"/>
      </sharedItems>
    </cacheField>
    <cacheField name="X">
      <sharedItems containsSemiMixedTypes="0" containsString="0" containsMixedTypes="0" containsNumber="1" count="9">
        <n v="151.726"/>
        <n v="151.521"/>
        <n v="150.792"/>
        <n v="149.857"/>
        <n v="160.538"/>
        <n v="161.36"/>
        <n v="160.624"/>
        <n v="149.172"/>
        <n v="148.303"/>
      </sharedItems>
    </cacheField>
    <cacheField name="Y">
      <sharedItems containsSemiMixedTypes="0" containsString="0" containsMixedTypes="0" containsNumber="1" count="9">
        <n v="100.33"/>
        <n v="98.78"/>
        <n v="97.595"/>
        <n v="96.79"/>
        <n v="90.945"/>
        <n v="91.023"/>
        <n v="90.738"/>
        <n v="84.873"/>
        <n v="84.643"/>
      </sharedItems>
    </cacheField>
    <cacheField name="Lon">
      <sharedItems containsSemiMixedTypes="0" containsString="0" containsMixedTypes="0" containsNumber="1" count="9">
        <n v="4.39292997122"/>
        <n v="4.39004562652734"/>
        <n v="4.37982738542"/>
        <n v="4.36673845277526"/>
        <n v="4.51612651872"/>
        <n v="4.52762783098"/>
        <n v="4.51732833866021"/>
        <n v="4.3571680836599995"/>
        <n v="4.34503503293667"/>
      </sharedItems>
    </cacheField>
    <cacheField name="Lat">
      <sharedItems containsSemiMixedTypes="0" containsString="0" containsMixedTypes="0" containsNumber="1" count="9">
        <n v="50.2140666069"/>
        <n v="50.2001287724373"/>
        <n v="50.1894787405"/>
        <n v="50.1822433168526"/>
        <n v="50.1296022486"/>
        <n v="50.1302825175"/>
        <n v="50.1277348619144"/>
        <n v="50.0750994283"/>
        <n v="50.0730300472288"/>
      </sharedItems>
    </cacheField>
    <cacheField name="Biotoop">
      <sharedItems containsMixedTypes="0" count="1">
        <s v=" onbekend"/>
      </sharedItems>
    </cacheField>
    <cacheField name="Gebied">
      <sharedItems containsMixedTypes="0" count="4">
        <s v="Lac de l'Eau d'Heure - Barrages de l'Eau d'Heure"/>
        <s v="Plate-Taille - Barrages de l'Eau d'Heure"/>
        <s v="Roly (Etangs)"/>
        <s v="Etang de Virelles (réserve naturelle)"/>
      </sharedItems>
    </cacheField>
    <cacheField name="Gemeente">
      <sharedItems containsMixedTypes="0" count="4">
        <s v="Cerfontaine (entité)"/>
        <s v="Froidchapelle (entité)"/>
        <s v="Philippeville"/>
        <s v="Chimay (entité)"/>
      </sharedItems>
    </cacheField>
    <cacheField name="Provincie">
      <sharedItems containsMixedTypes="0" count="2">
        <s v="Namur"/>
        <s v="Hainaut"/>
      </sharedItems>
    </cacheField>
    <cacheField name="Zeker">
      <sharedItems containsMixedTypes="0" count="1">
        <s v="Y"/>
      </sharedItems>
    </cacheField>
    <cacheField name="Escape">
      <sharedItems containsMixedTypes="0" count="1">
        <s v="N"/>
      </sharedItems>
    </cacheField>
    <cacheField name="link">
      <sharedItems containsMixedTypes="0" count="70">
        <s v="http://waarnemingen.be/waarneming/view/81447292"/>
        <s v="http://waarnemingen.be/waarneming/view/81447332"/>
        <s v="http://waarnemingen.be/waarneming/view/81447333"/>
        <s v="http://waarnemingen.be/waarneming/view/81447334"/>
        <s v="http://waarnemingen.be/waarneming/view/81447335"/>
        <s v="http://waarnemingen.be/waarneming/view/81447336"/>
        <s v="http://waarnemingen.be/waarneming/view/81447337"/>
        <s v="http://waarnemingen.be/waarneming/view/81447338"/>
        <s v="http://waarnemingen.be/waarneming/view/81447339"/>
        <s v="http://waarnemingen.be/waarneming/view/81447340"/>
        <s v="http://waarnemingen.be/waarneming/view/81447341"/>
        <s v="http://waarnemingen.be/waarneming/view/81447427"/>
        <s v="http://waarnemingen.be/waarneming/view/81447483"/>
        <s v="http://waarnemingen.be/waarneming/view/81447484"/>
        <s v="http://waarnemingen.be/waarneming/view/81447485"/>
        <s v="http://waarnemingen.be/waarneming/view/81447486"/>
        <s v="http://waarnemingen.be/waarneming/view/81447487"/>
        <s v="http://waarnemingen.be/waarneming/view/81447488"/>
        <s v="http://waarnemingen.be/waarneming/view/81447489"/>
        <s v="http://waarnemingen.be/waarneming/view/81447490"/>
        <s v="http://waarnemingen.be/waarneming/view/81447491"/>
        <s v="http://waarnemingen.be/waarneming/view/81447502"/>
        <s v="http://waarnemingen.be/waarneming/view/81447504"/>
        <s v="http://waarnemingen.be/waarneming/view/81447530"/>
        <s v="http://waarnemingen.be/waarneming/view/81447531"/>
        <s v="http://waarnemingen.be/waarneming/view/81447532"/>
        <s v="http://waarnemingen.be/waarneming/view/81447533"/>
        <s v="http://waarnemingen.be/waarneming/view/81447534"/>
        <s v="http://waarnemingen.be/waarneming/view/81447535"/>
        <s v="http://waarnemingen.be/waarneming/view/81447536"/>
        <s v="http://waarnemingen.be/waarneming/view/81447537"/>
        <s v="http://waarnemingen.be/waarneming/view/81447538"/>
        <s v="http://waarnemingen.be/waarneming/view/81447539"/>
        <s v="http://waarnemingen.be/waarneming/view/81447540"/>
        <s v="http://waarnemingen.be/waarneming/view/81447541"/>
        <s v="http://waarnemingen.be/waarneming/view/81447553"/>
        <s v="http://waarnemingen.be/waarneming/view/81447556"/>
        <s v="http://waarnemingen.be/waarneming/view/81447627"/>
        <s v="http://waarnemingen.be/waarneming/view/81447628"/>
        <s v="http://waarnemingen.be/waarneming/view/81447629"/>
        <s v="http://waarnemingen.be/waarneming/view/81447630"/>
        <s v="http://waarnemingen.be/waarneming/view/81447631"/>
        <s v="http://waarnemingen.be/waarneming/view/81447632"/>
        <s v="http://waarnemingen.be/waarneming/view/81447633"/>
        <s v="http://waarnemingen.be/waarneming/view/81447634"/>
        <s v="http://waarnemingen.be/waarneming/view/81447635"/>
        <s v="http://waarnemingen.be/waarneming/view/81447636"/>
        <s v="http://waarnemingen.be/waarneming/view/81447637"/>
        <s v="http://waarnemingen.be/waarneming/view/81447638"/>
        <s v="http://waarnemingen.be/waarneming/view/81447639"/>
        <s v="http://waarnemingen.be/waarneming/view/81447640"/>
        <s v="http://waarnemingen.be/waarneming/view/81447641"/>
        <s v="http://waarnemingen.be/waarneming/view/81447642"/>
        <s v="http://waarnemingen.be/waarneming/view/81447643"/>
        <s v="http://waarnemingen.be/waarneming/view/81447644"/>
        <s v="http://waarnemingen.be/waarneming/view/81447645"/>
        <s v="http://waarnemingen.be/waarneming/view/81447646"/>
        <s v="http://waarnemingen.be/waarneming/view/81447647"/>
        <s v="http://waarnemingen.be/waarneming/view/81447648"/>
        <s v="http://waarnemingen.be/waarneming/view/81447649"/>
        <s v="http://waarnemingen.be/waarneming/view/81447650"/>
        <s v="http://waarnemingen.be/waarneming/view/81447651"/>
        <s v="http://waarnemingen.be/waarneming/view/81447652"/>
        <s v="http://waarnemingen.be/waarneming/view/81447653"/>
        <s v="http://waarnemingen.be/waarneming/view/81447654"/>
        <s v="http://waarnemingen.be/waarneming/view/81447655"/>
        <s v="http://waarnemingen.be/waarneming/view/81447656"/>
        <s v="http://waarnemingen.be/waarneming/view/81447835"/>
        <s v="http://waarnemingen.be/waarneming/view/81447836"/>
        <s v="http://waarnemingen.be/waarneming/view/81447837"/>
      </sharedItems>
    </cacheField>
    <cacheField name="precisie">
      <sharedItems containsSemiMixedTypes="0" containsString="0" containsMixedTypes="0" containsNumber="1" containsInteger="1" count="2">
        <n v="100"/>
        <n v="999"/>
      </sharedItems>
    </cacheField>
    <cacheField name="loc_methode">
      <sharedItems containsSemiMixedTypes="0" containsString="0" containsMixedTypes="0" containsNumber="1" containsInteger="1" count="2">
        <n v="100"/>
        <n v="210"/>
      </sharedItems>
    </cacheField>
    <cacheField name="protocol">
      <sharedItems containsSemiMixedTypes="0" containsString="0" containsMixedTypes="0" containsNumber="1" containsInteger="1" count="1">
        <n v="1"/>
      </sharedItems>
    </cacheField>
    <cacheField name="admin">
      <sharedItems containsBlank="1" containsMixedTypes="0" count="2">
        <m/>
        <s v="Vincent Leirens"/>
      </sharedItems>
    </cacheField>
    <cacheField name="status">
      <sharedItems containsMixedTypes="0" count="3">
        <s v="O"/>
        <s v="A"/>
        <s v="P"/>
      </sharedItems>
    </cacheField>
    <cacheField name="Foto's">
      <sharedItems containsSemiMixedTypes="0" containsString="0" containsMixedTypes="0" containsNumber="1" containsInteger="1" count="1">
        <n v="0"/>
      </sharedItems>
    </cacheField>
    <cacheField name="collectie / monster nr.">
      <sharedItems containsSemiMixedTypes="0" containsString="0" containsMixedTypes="0" containsNumber="1" containsInteger="1" count="1">
        <n v="0"/>
      </sharedItems>
    </cacheField>
    <cacheField name="Waardplant">
      <sharedItems containsSemiMixedTypes="0" containsString="0" containsMixedTypes="0" containsNumber="1" containsInteger="1" count="1">
        <n v="-0"/>
      </sharedItems>
    </cacheField>
    <cacheField name="substraat">
      <sharedItems containsMixedTypes="1" containsNumber="1" containsInteger="1" count="2">
        <s v="Niet van toepassing"/>
        <n v="-0"/>
      </sharedItems>
    </cacheField>
    <cacheField name="Toelichting">
      <sharedItems containsBlank="1" containsMixedTypes="0" count="2">
        <s v="&quot;&quot;"/>
        <m/>
      </sharedItems>
    </cacheField>
    <cacheField name="Locatie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1" cacheId="1" applyNumberFormats="0" applyBorderFormats="0" applyFontFormats="0" applyPatternFormats="0" applyAlignmentFormats="0" applyWidthHeightFormats="0" dataCaption="Gegevens" showMissing="1" preserveFormatting="1" useAutoFormatting="1" itemPrintTitles="1" compactData="0" updatedVersion="2" indent="0" showMemberPropertyTips="1">
  <location ref="A4:I48" firstHeaderRow="0" firstDataRow="2" firstDataCol="4" rowPageCount="1" colPageCount="1"/>
  <pivotFields count="41">
    <pivotField compact="0" outline="0" subtotalTop="0" showAll="0"/>
    <pivotField compact="0" outline="0" subtotalTop="0" showAll="0"/>
    <pivotField axis="axisRow" compact="0" outline="0" subtotalTop="0" showAll="0" sortType="ascending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axis="axisRow" compact="0" outline="0" subtotalTop="0" showAll="0" sortType="ascending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axis="axisRow" compact="0" outline="0" subtotalTop="0" showAll="0" sortType="ascending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compact="0" outline="0" subtotalTop="0" showAll="0"/>
    <pivotField axis="axisRow" compact="0" outline="0" subtotalTop="0" showAll="0" sortType="ascending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compact="0" outline="0" subtotalTop="0" showAll="0"/>
    <pivotField compact="0" outline="0" subtotalTop="0" showAll="0"/>
    <pivotField axis="axisPage" compact="0" outline="0" subtotalTop="0" showAll="0" sortType="ascending" defaultSubtotal="0">
      <items count="1"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sortType="ascending" defaultSubtotal="0">
      <items count="4">
        <item x="0"/>
        <item x="1"/>
        <item x="2"/>
        <item x="3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4">
    <field x="4"/>
    <field x="6"/>
    <field x="2"/>
    <field x="3"/>
  </rowFields>
  <rowItems count="43"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</rowItems>
  <colFields count="1">
    <field x="24"/>
  </colFields>
  <colItems count="5">
    <i>
      <x/>
    </i>
    <i>
      <x/>
    </i>
    <i>
      <x/>
    </i>
    <i>
      <x/>
    </i>
    <i>
      <x/>
    </i>
  </colItems>
  <pageFields count="1">
    <pageField fld="9" hier="0"/>
  </pageFields>
  <dataFields count="1">
    <dataField name="Som - Aantal" fld="1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L9" sqref="L9"/>
    </sheetView>
  </sheetViews>
  <sheetFormatPr defaultColWidth="12.57421875" defaultRowHeight="12.75"/>
  <cols>
    <col min="1" max="1" width="11.57421875" style="0" customWidth="1"/>
    <col min="2" max="2" width="33.00390625" style="0" customWidth="1"/>
    <col min="3" max="3" width="24.140625" style="0" customWidth="1"/>
    <col min="4" max="4" width="19.8515625" style="0" customWidth="1"/>
    <col min="5" max="8" width="20.421875" style="0" customWidth="1"/>
    <col min="9" max="16384" width="11.5742187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8" ht="18.75">
      <c r="A2" s="2" t="s">
        <v>1</v>
      </c>
      <c r="B2" s="2"/>
      <c r="C2" s="2"/>
      <c r="D2" s="2"/>
      <c r="E2" s="2"/>
      <c r="F2" s="2"/>
      <c r="G2" s="2"/>
      <c r="H2" s="2"/>
    </row>
    <row r="3" spans="1:9" ht="12.75">
      <c r="A3" s="3" t="s">
        <v>2</v>
      </c>
      <c r="B3" s="3"/>
      <c r="C3" s="3"/>
      <c r="D3" s="3"/>
      <c r="E3" s="3"/>
      <c r="F3" s="3"/>
      <c r="G3" s="3"/>
      <c r="H3" s="3"/>
      <c r="I3" s="3"/>
    </row>
    <row r="4" ht="12.75">
      <c r="A4" s="3"/>
    </row>
    <row r="5" spans="4:8" ht="12.75">
      <c r="D5" s="4" t="s">
        <v>3</v>
      </c>
      <c r="E5" s="4" t="s">
        <v>4</v>
      </c>
      <c r="F5" s="4" t="s">
        <v>4</v>
      </c>
      <c r="G5" s="4" t="s">
        <v>4</v>
      </c>
      <c r="H5" s="4" t="s">
        <v>5</v>
      </c>
    </row>
    <row r="6" spans="1:9" ht="38.25" customHeight="1">
      <c r="A6" s="5" t="s">
        <v>6</v>
      </c>
      <c r="B6" s="6" t="s">
        <v>7</v>
      </c>
      <c r="C6" s="6" t="s">
        <v>8</v>
      </c>
      <c r="D6" s="7" t="s">
        <v>9</v>
      </c>
      <c r="E6" s="8" t="s">
        <v>10</v>
      </c>
      <c r="F6" s="9" t="s">
        <v>11</v>
      </c>
      <c r="G6" s="8" t="s">
        <v>12</v>
      </c>
      <c r="H6" s="9" t="s">
        <v>13</v>
      </c>
      <c r="I6" s="10" t="s">
        <v>14</v>
      </c>
    </row>
    <row r="7" spans="1:9" ht="12.75">
      <c r="A7" s="11">
        <v>70</v>
      </c>
      <c r="B7" s="12" t="s">
        <v>15</v>
      </c>
      <c r="C7" s="12" t="s">
        <v>16</v>
      </c>
      <c r="D7" s="13" t="s">
        <v>17</v>
      </c>
      <c r="E7" s="14">
        <v>1</v>
      </c>
      <c r="F7" s="15">
        <v>1</v>
      </c>
      <c r="G7" s="16"/>
      <c r="H7" s="17"/>
      <c r="I7" s="18">
        <f>COUNT(E7:H7)</f>
        <v>2</v>
      </c>
    </row>
    <row r="8" spans="1:9" ht="12.75">
      <c r="A8" s="11">
        <v>90</v>
      </c>
      <c r="B8" s="12" t="s">
        <v>15</v>
      </c>
      <c r="C8" s="12" t="s">
        <v>18</v>
      </c>
      <c r="D8" s="13" t="s">
        <v>19</v>
      </c>
      <c r="E8" s="14">
        <v>1</v>
      </c>
      <c r="F8" s="15">
        <v>1</v>
      </c>
      <c r="G8" s="16"/>
      <c r="H8" s="17">
        <v>1</v>
      </c>
      <c r="I8" s="18">
        <f>COUNT(E8:H8)</f>
        <v>3</v>
      </c>
    </row>
    <row r="9" spans="1:9" ht="12.75">
      <c r="A9" s="11">
        <v>720</v>
      </c>
      <c r="B9" s="12" t="s">
        <v>20</v>
      </c>
      <c r="C9" s="12" t="s">
        <v>21</v>
      </c>
      <c r="D9" s="13" t="s">
        <v>22</v>
      </c>
      <c r="E9" s="14">
        <v>1</v>
      </c>
      <c r="F9" s="15"/>
      <c r="G9" s="16"/>
      <c r="H9" s="17">
        <v>1</v>
      </c>
      <c r="I9" s="18">
        <f>COUNT(E9:H9)</f>
        <v>2</v>
      </c>
    </row>
    <row r="10" spans="1:9" ht="12.75">
      <c r="A10" s="11">
        <v>1210</v>
      </c>
      <c r="B10" s="12" t="s">
        <v>23</v>
      </c>
      <c r="C10" s="12" t="s">
        <v>24</v>
      </c>
      <c r="D10" s="13" t="s">
        <v>25</v>
      </c>
      <c r="E10" s="14"/>
      <c r="F10" s="15"/>
      <c r="G10" s="16">
        <v>1</v>
      </c>
      <c r="H10" s="17">
        <v>1</v>
      </c>
      <c r="I10" s="18">
        <f>COUNT(E10:H10)</f>
        <v>2</v>
      </c>
    </row>
    <row r="11" spans="1:9" ht="12.75">
      <c r="A11" s="11">
        <v>1220</v>
      </c>
      <c r="B11" s="12" t="s">
        <v>23</v>
      </c>
      <c r="C11" s="12" t="s">
        <v>26</v>
      </c>
      <c r="D11" s="13" t="s">
        <v>27</v>
      </c>
      <c r="E11" s="14"/>
      <c r="F11" s="15"/>
      <c r="G11" s="16">
        <v>1</v>
      </c>
      <c r="H11" s="17">
        <v>1</v>
      </c>
      <c r="I11" s="18">
        <f>COUNT(E11:H11)</f>
        <v>2</v>
      </c>
    </row>
    <row r="12" spans="1:9" ht="12.75">
      <c r="A12" s="11">
        <v>1520</v>
      </c>
      <c r="B12" s="12" t="s">
        <v>28</v>
      </c>
      <c r="C12" s="12" t="s">
        <v>29</v>
      </c>
      <c r="D12" s="13" t="s">
        <v>30</v>
      </c>
      <c r="E12" s="14"/>
      <c r="F12" s="15"/>
      <c r="G12" s="16">
        <v>1</v>
      </c>
      <c r="H12" s="17">
        <v>1</v>
      </c>
      <c r="I12" s="18">
        <f>COUNT(E12:H12)</f>
        <v>2</v>
      </c>
    </row>
    <row r="13" spans="1:9" ht="12.75">
      <c r="A13" s="11">
        <v>1540</v>
      </c>
      <c r="B13" s="12" t="s">
        <v>28</v>
      </c>
      <c r="C13" s="12" t="s">
        <v>31</v>
      </c>
      <c r="D13" s="13" t="s">
        <v>32</v>
      </c>
      <c r="E13" s="14"/>
      <c r="F13" s="15"/>
      <c r="G13" s="16">
        <v>1</v>
      </c>
      <c r="H13" s="17"/>
      <c r="I13" s="18">
        <f>COUNT(E13:H13)</f>
        <v>1</v>
      </c>
    </row>
    <row r="14" spans="1:9" ht="12.75">
      <c r="A14" s="11">
        <v>1660</v>
      </c>
      <c r="B14" s="12" t="s">
        <v>28</v>
      </c>
      <c r="C14" s="12" t="s">
        <v>33</v>
      </c>
      <c r="D14" s="13" t="s">
        <v>34</v>
      </c>
      <c r="E14" s="14"/>
      <c r="F14" s="15"/>
      <c r="G14" s="16">
        <v>1</v>
      </c>
      <c r="H14" s="17">
        <v>1</v>
      </c>
      <c r="I14" s="18">
        <f>COUNT(E14:H14)</f>
        <v>2</v>
      </c>
    </row>
    <row r="15" spans="1:9" ht="12.75">
      <c r="A15" s="11">
        <v>1700</v>
      </c>
      <c r="B15" s="12" t="s">
        <v>28</v>
      </c>
      <c r="C15" s="12" t="s">
        <v>35</v>
      </c>
      <c r="D15" s="13" t="s">
        <v>36</v>
      </c>
      <c r="E15" s="14"/>
      <c r="F15" s="15"/>
      <c r="G15" s="16"/>
      <c r="H15" s="17">
        <v>1</v>
      </c>
      <c r="I15" s="18">
        <f>COUNT(E15:H15)</f>
        <v>1</v>
      </c>
    </row>
    <row r="16" spans="1:9" ht="12.75">
      <c r="A16" s="11">
        <v>1820</v>
      </c>
      <c r="B16" s="12" t="s">
        <v>28</v>
      </c>
      <c r="C16" s="12" t="s">
        <v>37</v>
      </c>
      <c r="D16" s="13" t="s">
        <v>38</v>
      </c>
      <c r="E16" s="14"/>
      <c r="F16" s="15"/>
      <c r="G16" s="16"/>
      <c r="H16" s="17">
        <v>1</v>
      </c>
      <c r="I16" s="18">
        <f>COUNT(E16:H16)</f>
        <v>1</v>
      </c>
    </row>
    <row r="17" spans="1:9" ht="12.75">
      <c r="A17" s="11">
        <v>1840</v>
      </c>
      <c r="B17" s="12" t="s">
        <v>28</v>
      </c>
      <c r="C17" s="12" t="s">
        <v>39</v>
      </c>
      <c r="D17" s="13" t="s">
        <v>40</v>
      </c>
      <c r="E17" s="14"/>
      <c r="F17" s="15"/>
      <c r="G17" s="16">
        <v>1</v>
      </c>
      <c r="H17" s="17">
        <v>1</v>
      </c>
      <c r="I17" s="18">
        <f>COUNT(E17:H17)</f>
        <v>2</v>
      </c>
    </row>
    <row r="18" spans="1:9" ht="12.75">
      <c r="A18" s="11">
        <v>1860</v>
      </c>
      <c r="B18" s="12" t="s">
        <v>28</v>
      </c>
      <c r="C18" s="12" t="s">
        <v>41</v>
      </c>
      <c r="D18" s="13" t="s">
        <v>42</v>
      </c>
      <c r="E18" s="14">
        <v>1</v>
      </c>
      <c r="F18" s="15">
        <v>1</v>
      </c>
      <c r="G18" s="16">
        <v>1</v>
      </c>
      <c r="H18" s="17">
        <v>1</v>
      </c>
      <c r="I18" s="18">
        <f>COUNT(E18:H18)</f>
        <v>4</v>
      </c>
    </row>
    <row r="19" spans="1:9" ht="12.75">
      <c r="A19" s="11">
        <v>1890</v>
      </c>
      <c r="B19" s="12" t="s">
        <v>28</v>
      </c>
      <c r="C19" s="12" t="s">
        <v>43</v>
      </c>
      <c r="D19" s="13" t="s">
        <v>44</v>
      </c>
      <c r="E19" s="14"/>
      <c r="F19" s="15"/>
      <c r="G19" s="16"/>
      <c r="H19" s="17">
        <v>1</v>
      </c>
      <c r="I19" s="18">
        <f>COUNT(E19:H19)</f>
        <v>1</v>
      </c>
    </row>
    <row r="20" spans="1:9" ht="12.75">
      <c r="A20" s="11">
        <v>1940</v>
      </c>
      <c r="B20" s="12" t="s">
        <v>28</v>
      </c>
      <c r="C20" s="12" t="s">
        <v>45</v>
      </c>
      <c r="D20" s="13" t="s">
        <v>46</v>
      </c>
      <c r="E20" s="14"/>
      <c r="F20" s="15"/>
      <c r="G20" s="16"/>
      <c r="H20" s="17">
        <v>1</v>
      </c>
      <c r="I20" s="18">
        <f>COUNT(E20:H20)</f>
        <v>1</v>
      </c>
    </row>
    <row r="21" spans="1:9" ht="12.75">
      <c r="A21" s="11">
        <v>1980</v>
      </c>
      <c r="B21" s="12" t="s">
        <v>28</v>
      </c>
      <c r="C21" s="12" t="s">
        <v>47</v>
      </c>
      <c r="D21" s="13" t="s">
        <v>48</v>
      </c>
      <c r="E21" s="14"/>
      <c r="F21" s="15"/>
      <c r="G21" s="16">
        <v>1</v>
      </c>
      <c r="H21" s="17">
        <v>1</v>
      </c>
      <c r="I21" s="18">
        <f>COUNT(E21:H21)</f>
        <v>2</v>
      </c>
    </row>
    <row r="22" spans="1:9" ht="12.75">
      <c r="A22" s="11">
        <v>2030</v>
      </c>
      <c r="B22" s="12" t="s">
        <v>28</v>
      </c>
      <c r="C22" s="12" t="s">
        <v>49</v>
      </c>
      <c r="D22" s="13" t="s">
        <v>50</v>
      </c>
      <c r="E22" s="14">
        <v>1</v>
      </c>
      <c r="F22" s="15"/>
      <c r="G22" s="16"/>
      <c r="H22" s="17">
        <v>1</v>
      </c>
      <c r="I22" s="18">
        <f>COUNT(E22:H22)</f>
        <v>2</v>
      </c>
    </row>
    <row r="23" spans="1:9" ht="12.75">
      <c r="A23" s="11">
        <v>2120</v>
      </c>
      <c r="B23" s="12" t="s">
        <v>28</v>
      </c>
      <c r="C23" s="12" t="s">
        <v>51</v>
      </c>
      <c r="D23" s="13" t="s">
        <v>52</v>
      </c>
      <c r="E23" s="14"/>
      <c r="F23" s="15"/>
      <c r="G23" s="16"/>
      <c r="H23" s="17">
        <v>1</v>
      </c>
      <c r="I23" s="18">
        <f>COUNT(E23:H23)</f>
        <v>1</v>
      </c>
    </row>
    <row r="24" spans="1:9" ht="12.75">
      <c r="A24" s="11">
        <v>2180</v>
      </c>
      <c r="B24" s="12" t="s">
        <v>28</v>
      </c>
      <c r="C24" s="12" t="s">
        <v>53</v>
      </c>
      <c r="D24" s="13" t="s">
        <v>54</v>
      </c>
      <c r="E24" s="14"/>
      <c r="F24" s="15">
        <v>2</v>
      </c>
      <c r="G24" s="16"/>
      <c r="H24" s="17">
        <v>1</v>
      </c>
      <c r="I24" s="18">
        <f>COUNT(E24:H24)</f>
        <v>2</v>
      </c>
    </row>
    <row r="25" spans="1:9" ht="12.75">
      <c r="A25" s="11">
        <v>2200</v>
      </c>
      <c r="B25" s="12" t="s">
        <v>28</v>
      </c>
      <c r="C25" s="12" t="s">
        <v>55</v>
      </c>
      <c r="D25" s="13" t="s">
        <v>56</v>
      </c>
      <c r="E25" s="14"/>
      <c r="F25" s="15"/>
      <c r="G25" s="16">
        <v>2</v>
      </c>
      <c r="H25" s="17"/>
      <c r="I25" s="18">
        <f>COUNT(E25:H25)</f>
        <v>1</v>
      </c>
    </row>
    <row r="26" spans="1:9" ht="12.75">
      <c r="A26" s="11">
        <v>2230</v>
      </c>
      <c r="B26" s="12" t="s">
        <v>28</v>
      </c>
      <c r="C26" s="12" t="s">
        <v>57</v>
      </c>
      <c r="D26" s="13" t="s">
        <v>58</v>
      </c>
      <c r="E26" s="14"/>
      <c r="F26" s="15"/>
      <c r="G26" s="16"/>
      <c r="H26" s="17">
        <v>1</v>
      </c>
      <c r="I26" s="18">
        <f>COUNT(E26:H26)</f>
        <v>1</v>
      </c>
    </row>
    <row r="27" spans="1:9" ht="12.75">
      <c r="A27" s="11">
        <v>2870</v>
      </c>
      <c r="B27" s="12" t="s">
        <v>59</v>
      </c>
      <c r="C27" s="12" t="s">
        <v>60</v>
      </c>
      <c r="D27" s="13" t="s">
        <v>61</v>
      </c>
      <c r="E27" s="14"/>
      <c r="F27" s="15"/>
      <c r="G27" s="16">
        <v>2</v>
      </c>
      <c r="H27" s="17"/>
      <c r="I27" s="18">
        <f>COUNT(E27:H27)</f>
        <v>1</v>
      </c>
    </row>
    <row r="28" spans="1:9" ht="12.75">
      <c r="A28" s="11">
        <v>4290</v>
      </c>
      <c r="B28" s="12" t="s">
        <v>62</v>
      </c>
      <c r="C28" s="12" t="s">
        <v>63</v>
      </c>
      <c r="D28" s="13" t="s">
        <v>64</v>
      </c>
      <c r="E28" s="14">
        <v>1</v>
      </c>
      <c r="F28" s="15">
        <v>1</v>
      </c>
      <c r="G28" s="16"/>
      <c r="H28" s="17">
        <v>1</v>
      </c>
      <c r="I28" s="18">
        <f>COUNT(E28:H28)</f>
        <v>3</v>
      </c>
    </row>
    <row r="29" spans="1:9" ht="12.75">
      <c r="A29" s="11">
        <v>5820</v>
      </c>
      <c r="B29" s="12" t="s">
        <v>65</v>
      </c>
      <c r="C29" s="12" t="s">
        <v>66</v>
      </c>
      <c r="D29" s="13" t="s">
        <v>67</v>
      </c>
      <c r="E29" s="14"/>
      <c r="F29" s="15"/>
      <c r="G29" s="16"/>
      <c r="H29" s="17">
        <v>1</v>
      </c>
      <c r="I29" s="18">
        <f>COUNT(E29:H29)</f>
        <v>1</v>
      </c>
    </row>
    <row r="30" spans="1:9" ht="12.75">
      <c r="A30" s="11">
        <v>5900</v>
      </c>
      <c r="B30" s="12" t="s">
        <v>65</v>
      </c>
      <c r="C30" s="12" t="s">
        <v>68</v>
      </c>
      <c r="D30" s="13" t="s">
        <v>69</v>
      </c>
      <c r="E30" s="14"/>
      <c r="F30" s="15"/>
      <c r="G30" s="16"/>
      <c r="H30" s="17">
        <v>1</v>
      </c>
      <c r="I30" s="18">
        <f>COUNT(E30:H30)</f>
        <v>1</v>
      </c>
    </row>
    <row r="31" spans="1:9" ht="12.75">
      <c r="A31" s="11">
        <v>5910</v>
      </c>
      <c r="B31" s="12" t="s">
        <v>65</v>
      </c>
      <c r="C31" s="12" t="s">
        <v>70</v>
      </c>
      <c r="D31" s="13" t="s">
        <v>71</v>
      </c>
      <c r="E31" s="14"/>
      <c r="F31" s="15"/>
      <c r="G31" s="16">
        <v>1</v>
      </c>
      <c r="H31" s="17">
        <v>1</v>
      </c>
      <c r="I31" s="18">
        <f>COUNT(E31:H31)</f>
        <v>2</v>
      </c>
    </row>
    <row r="32" spans="1:9" ht="12.75">
      <c r="A32" s="11">
        <v>5920</v>
      </c>
      <c r="B32" s="12" t="s">
        <v>65</v>
      </c>
      <c r="C32" s="12" t="s">
        <v>72</v>
      </c>
      <c r="D32" s="13" t="s">
        <v>73</v>
      </c>
      <c r="E32" s="14">
        <v>1</v>
      </c>
      <c r="F32" s="15">
        <v>1</v>
      </c>
      <c r="G32" s="16"/>
      <c r="H32" s="17">
        <v>1</v>
      </c>
      <c r="I32" s="18">
        <f>COUNT(E32:H32)</f>
        <v>3</v>
      </c>
    </row>
    <row r="33" spans="1:9" ht="12.75">
      <c r="A33" s="11">
        <v>5926</v>
      </c>
      <c r="B33" s="12" t="s">
        <v>65</v>
      </c>
      <c r="C33" s="12" t="s">
        <v>74</v>
      </c>
      <c r="D33" s="13" t="s">
        <v>75</v>
      </c>
      <c r="E33" s="14">
        <v>1</v>
      </c>
      <c r="F33" s="15"/>
      <c r="G33" s="16"/>
      <c r="H33" s="17"/>
      <c r="I33" s="18">
        <f>COUNT(E33:H33)</f>
        <v>1</v>
      </c>
    </row>
    <row r="34" spans="1:9" ht="12.75">
      <c r="A34" s="11">
        <v>6700</v>
      </c>
      <c r="B34" s="12" t="s">
        <v>76</v>
      </c>
      <c r="C34" s="12" t="s">
        <v>77</v>
      </c>
      <c r="D34" s="13" t="s">
        <v>78</v>
      </c>
      <c r="E34" s="14"/>
      <c r="F34" s="15"/>
      <c r="G34" s="16">
        <v>1</v>
      </c>
      <c r="H34" s="17">
        <v>1</v>
      </c>
      <c r="I34" s="18">
        <f>COUNT(E34:H34)</f>
        <v>2</v>
      </c>
    </row>
    <row r="35" spans="1:9" ht="12.75">
      <c r="A35" s="11">
        <v>8560</v>
      </c>
      <c r="B35" s="12" t="s">
        <v>79</v>
      </c>
      <c r="C35" s="12" t="s">
        <v>80</v>
      </c>
      <c r="D35" s="13" t="s">
        <v>81</v>
      </c>
      <c r="E35" s="14"/>
      <c r="F35" s="15"/>
      <c r="G35" s="16"/>
      <c r="H35" s="17">
        <v>1</v>
      </c>
      <c r="I35" s="18">
        <f>COUNT(E35:H35)</f>
        <v>1</v>
      </c>
    </row>
    <row r="36" spans="1:9" ht="12.75">
      <c r="A36" s="11">
        <v>10201</v>
      </c>
      <c r="B36" s="12" t="s">
        <v>82</v>
      </c>
      <c r="C36" s="12" t="s">
        <v>83</v>
      </c>
      <c r="D36" s="13" t="s">
        <v>84</v>
      </c>
      <c r="E36" s="14"/>
      <c r="F36" s="15">
        <v>1</v>
      </c>
      <c r="G36" s="16"/>
      <c r="H36" s="17"/>
      <c r="I36" s="18">
        <f>COUNT(E36:H36)</f>
        <v>1</v>
      </c>
    </row>
    <row r="37" spans="1:9" ht="12.75">
      <c r="A37" s="11">
        <v>10660</v>
      </c>
      <c r="B37" s="12" t="s">
        <v>85</v>
      </c>
      <c r="C37" s="12" t="s">
        <v>86</v>
      </c>
      <c r="D37" s="13" t="s">
        <v>87</v>
      </c>
      <c r="E37" s="14"/>
      <c r="F37" s="15"/>
      <c r="G37" s="16"/>
      <c r="H37" s="17">
        <v>1</v>
      </c>
      <c r="I37" s="18">
        <f>COUNT(E37:H37)</f>
        <v>1</v>
      </c>
    </row>
    <row r="38" spans="1:9" ht="12.75">
      <c r="A38" s="11">
        <v>10990</v>
      </c>
      <c r="B38" s="12" t="s">
        <v>88</v>
      </c>
      <c r="C38" s="12" t="s">
        <v>89</v>
      </c>
      <c r="D38" s="13" t="s">
        <v>90</v>
      </c>
      <c r="E38" s="14">
        <v>1</v>
      </c>
      <c r="F38" s="15"/>
      <c r="G38" s="16"/>
      <c r="H38" s="17">
        <v>1</v>
      </c>
      <c r="I38" s="18">
        <f>COUNT(E38:H38)</f>
        <v>2</v>
      </c>
    </row>
    <row r="39" spans="1:9" ht="12.75">
      <c r="A39" s="11">
        <v>11980</v>
      </c>
      <c r="B39" s="12" t="s">
        <v>91</v>
      </c>
      <c r="C39" s="12" t="s">
        <v>92</v>
      </c>
      <c r="D39" s="13" t="s">
        <v>93</v>
      </c>
      <c r="E39" s="14"/>
      <c r="F39" s="15"/>
      <c r="G39" s="16">
        <v>1</v>
      </c>
      <c r="H39" s="17"/>
      <c r="I39" s="18">
        <f>COUNT(E39:H39)</f>
        <v>1</v>
      </c>
    </row>
    <row r="40" spans="1:9" ht="12.75">
      <c r="A40" s="11">
        <v>14610</v>
      </c>
      <c r="B40" s="12" t="s">
        <v>94</v>
      </c>
      <c r="C40" s="12" t="s">
        <v>95</v>
      </c>
      <c r="D40" s="13" t="s">
        <v>96</v>
      </c>
      <c r="E40" s="14"/>
      <c r="F40" s="15"/>
      <c r="G40" s="16"/>
      <c r="H40" s="17">
        <v>1</v>
      </c>
      <c r="I40" s="18">
        <f>COUNT(E40:H40)</f>
        <v>1</v>
      </c>
    </row>
    <row r="41" spans="1:9" ht="12.75">
      <c r="A41" s="11">
        <v>14620</v>
      </c>
      <c r="B41" s="12" t="s">
        <v>94</v>
      </c>
      <c r="C41" s="12" t="s">
        <v>97</v>
      </c>
      <c r="D41" s="13" t="s">
        <v>98</v>
      </c>
      <c r="E41" s="14"/>
      <c r="F41" s="15">
        <v>1</v>
      </c>
      <c r="G41" s="16"/>
      <c r="H41" s="17">
        <v>1</v>
      </c>
      <c r="I41" s="18">
        <f>COUNT(E41:H41)</f>
        <v>2</v>
      </c>
    </row>
    <row r="42" spans="1:9" ht="12.75">
      <c r="A42" s="11">
        <v>14640</v>
      </c>
      <c r="B42" s="12" t="s">
        <v>94</v>
      </c>
      <c r="C42" s="12" t="s">
        <v>99</v>
      </c>
      <c r="D42" s="13" t="s">
        <v>100</v>
      </c>
      <c r="E42" s="14"/>
      <c r="F42" s="15"/>
      <c r="G42" s="16">
        <v>1</v>
      </c>
      <c r="H42" s="17">
        <v>1</v>
      </c>
      <c r="I42" s="18">
        <f>COUNT(E42:H42)</f>
        <v>2</v>
      </c>
    </row>
    <row r="43" spans="1:9" ht="12.75">
      <c r="A43" s="11">
        <v>14790</v>
      </c>
      <c r="B43" s="12" t="s">
        <v>101</v>
      </c>
      <c r="C43" s="12" t="s">
        <v>102</v>
      </c>
      <c r="D43" s="13" t="s">
        <v>103</v>
      </c>
      <c r="E43" s="14">
        <v>1</v>
      </c>
      <c r="F43" s="15"/>
      <c r="G43" s="16"/>
      <c r="H43" s="17"/>
      <c r="I43" s="18">
        <f>COUNT(E43:H43)</f>
        <v>1</v>
      </c>
    </row>
    <row r="44" spans="1:9" ht="12.75">
      <c r="A44" s="11">
        <v>14870</v>
      </c>
      <c r="B44" s="12" t="s">
        <v>104</v>
      </c>
      <c r="C44" s="12" t="s">
        <v>105</v>
      </c>
      <c r="D44" s="13" t="s">
        <v>106</v>
      </c>
      <c r="E44" s="14"/>
      <c r="F44" s="15"/>
      <c r="G44" s="16">
        <v>1</v>
      </c>
      <c r="H44" s="17"/>
      <c r="I44" s="18">
        <f>COUNT(E44:H44)</f>
        <v>1</v>
      </c>
    </row>
    <row r="45" spans="1:9" ht="12.75">
      <c r="A45" s="11">
        <v>15671</v>
      </c>
      <c r="B45" s="12" t="s">
        <v>107</v>
      </c>
      <c r="C45" s="12" t="s">
        <v>108</v>
      </c>
      <c r="D45" s="13" t="s">
        <v>109</v>
      </c>
      <c r="E45" s="14"/>
      <c r="F45" s="15">
        <v>1</v>
      </c>
      <c r="G45" s="16"/>
      <c r="H45" s="17">
        <v>1</v>
      </c>
      <c r="I45" s="18">
        <f>COUNT(E45:H45)</f>
        <v>2</v>
      </c>
    </row>
    <row r="46" spans="1:9" ht="12.75">
      <c r="A46" s="11">
        <v>15820</v>
      </c>
      <c r="B46" s="12" t="s">
        <v>110</v>
      </c>
      <c r="C46" s="12" t="s">
        <v>111</v>
      </c>
      <c r="D46" s="13" t="s">
        <v>112</v>
      </c>
      <c r="E46" s="14"/>
      <c r="F46" s="15"/>
      <c r="G46" s="16">
        <v>1</v>
      </c>
      <c r="H46" s="17"/>
      <c r="I46" s="18">
        <f>COUNT(E46:H46)</f>
        <v>1</v>
      </c>
    </row>
    <row r="47" spans="1:9" ht="12.75">
      <c r="A47" s="11">
        <v>15910</v>
      </c>
      <c r="B47" s="12" t="s">
        <v>113</v>
      </c>
      <c r="C47" s="12" t="s">
        <v>114</v>
      </c>
      <c r="D47" s="13" t="s">
        <v>115</v>
      </c>
      <c r="E47" s="14"/>
      <c r="F47" s="15">
        <v>1</v>
      </c>
      <c r="G47" s="16"/>
      <c r="H47" s="17">
        <v>1</v>
      </c>
      <c r="I47" s="18">
        <f>COUNT(E47:H47)</f>
        <v>2</v>
      </c>
    </row>
    <row r="48" spans="1:9" ht="12.75">
      <c r="A48" s="11">
        <v>16360</v>
      </c>
      <c r="B48" s="12" t="s">
        <v>116</v>
      </c>
      <c r="C48" s="12" t="s">
        <v>117</v>
      </c>
      <c r="D48" s="13" t="s">
        <v>118</v>
      </c>
      <c r="E48" s="14">
        <v>1</v>
      </c>
      <c r="F48" s="15"/>
      <c r="G48" s="16">
        <v>1</v>
      </c>
      <c r="H48" s="17">
        <v>1</v>
      </c>
      <c r="I48" s="18">
        <f>COUNT(E48:H48)</f>
        <v>3</v>
      </c>
    </row>
    <row r="49" spans="1:9" ht="12.75">
      <c r="A49" s="19"/>
      <c r="B49" s="20"/>
      <c r="C49" s="20"/>
      <c r="D49" s="21" t="s">
        <v>119</v>
      </c>
      <c r="E49" s="22">
        <v>11</v>
      </c>
      <c r="F49" s="22">
        <v>11</v>
      </c>
      <c r="G49" s="23">
        <v>19</v>
      </c>
      <c r="H49" s="24">
        <v>32</v>
      </c>
      <c r="I49" s="24">
        <f>COUNT(I7:I48)</f>
        <v>42</v>
      </c>
    </row>
  </sheetData>
  <sheetProtection selectLockedCells="1" selectUnlockedCells="1"/>
  <mergeCells count="3">
    <mergeCell ref="A1:I1"/>
    <mergeCell ref="A2:H2"/>
    <mergeCell ref="A3:I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1"/>
  <sheetViews>
    <sheetView workbookViewId="0" topLeftCell="A31">
      <selection activeCell="A1" sqref="A1"/>
    </sheetView>
  </sheetViews>
  <sheetFormatPr defaultColWidth="12.57421875" defaultRowHeight="12.75"/>
  <cols>
    <col min="1" max="1" width="6.7109375" style="0" customWidth="1"/>
    <col min="2" max="2" width="9.57421875" style="0" customWidth="1"/>
    <col min="3" max="3" width="24.140625" style="0" customWidth="1"/>
    <col min="4" max="4" width="19.8515625" style="0" customWidth="1"/>
    <col min="5" max="5" width="6.8515625" style="0" customWidth="1"/>
    <col min="6" max="6" width="10.28125" style="0" customWidth="1"/>
    <col min="7" max="7" width="33.00390625" style="0" customWidth="1"/>
    <col min="8" max="8" width="10.57421875" style="0" customWidth="1"/>
    <col min="9" max="9" width="11.00390625" style="0" customWidth="1"/>
    <col min="10" max="10" width="10.7109375" style="0" customWidth="1"/>
    <col min="11" max="11" width="6.140625" style="0" customWidth="1"/>
    <col min="12" max="12" width="11.421875" style="0" customWidth="1"/>
    <col min="13" max="13" width="24.8515625" style="0" customWidth="1"/>
    <col min="14" max="14" width="23.57421875" style="0" customWidth="1"/>
    <col min="15" max="15" width="6.8515625" style="0" customWidth="1"/>
    <col min="16" max="16" width="9.57421875" style="0" customWidth="1"/>
    <col min="17" max="17" width="10.7109375" style="0" customWidth="1"/>
    <col min="18" max="18" width="9.57421875" style="0" customWidth="1"/>
    <col min="19" max="19" width="10.28125" style="0" customWidth="1"/>
    <col min="20" max="20" width="8.140625" style="0" customWidth="1"/>
    <col min="21" max="21" width="7.140625" style="0" customWidth="1"/>
    <col min="22" max="22" width="13.00390625" style="0" customWidth="1"/>
    <col min="23" max="23" width="14.00390625" style="0" customWidth="1"/>
    <col min="24" max="24" width="10.140625" style="0" customWidth="1"/>
    <col min="25" max="25" width="41.140625" style="0" customWidth="1"/>
    <col min="26" max="26" width="18.7109375" style="0" customWidth="1"/>
    <col min="27" max="27" width="9.00390625" style="0" customWidth="1"/>
    <col min="28" max="28" width="6.140625" style="0" customWidth="1"/>
    <col min="29" max="29" width="7.8515625" style="0" customWidth="1"/>
    <col min="30" max="30" width="43.57421875" style="0" customWidth="1"/>
    <col min="31" max="31" width="8.00390625" style="0" customWidth="1"/>
    <col min="33" max="33" width="8.140625" style="0" customWidth="1"/>
    <col min="34" max="34" width="14.28125" style="0" customWidth="1"/>
    <col min="35" max="35" width="6.7109375" style="0" customWidth="1"/>
    <col min="36" max="36" width="6.57421875" style="0" customWidth="1"/>
    <col min="37" max="37" width="19.421875" style="0" customWidth="1"/>
    <col min="38" max="38" width="11.00390625" style="0" customWidth="1"/>
    <col min="39" max="39" width="17.57421875" style="0" customWidth="1"/>
    <col min="40" max="40" width="10.421875" style="0" customWidth="1"/>
    <col min="41" max="41" width="7.57421875" style="0" customWidth="1"/>
    <col min="42" max="16384" width="11.57421875" style="0" customWidth="1"/>
  </cols>
  <sheetData>
    <row r="1" spans="1:41" ht="12.75">
      <c r="A1" t="s">
        <v>120</v>
      </c>
      <c r="B1" t="s">
        <v>121</v>
      </c>
      <c r="C1" t="s">
        <v>8</v>
      </c>
      <c r="D1" t="s">
        <v>9</v>
      </c>
      <c r="E1" t="s">
        <v>6</v>
      </c>
      <c r="F1" t="s">
        <v>122</v>
      </c>
      <c r="G1" t="s">
        <v>7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  <c r="P1" t="s">
        <v>131</v>
      </c>
      <c r="Q1" t="s">
        <v>132</v>
      </c>
      <c r="R1" t="s">
        <v>133</v>
      </c>
      <c r="S1" t="s">
        <v>134</v>
      </c>
      <c r="T1" t="s">
        <v>135</v>
      </c>
      <c r="U1" t="s">
        <v>136</v>
      </c>
      <c r="V1" t="s">
        <v>137</v>
      </c>
      <c r="W1" t="s">
        <v>138</v>
      </c>
      <c r="X1" t="s">
        <v>139</v>
      </c>
      <c r="Y1" t="s">
        <v>140</v>
      </c>
      <c r="Z1" t="s">
        <v>141</v>
      </c>
      <c r="AA1" t="s">
        <v>142</v>
      </c>
      <c r="AB1" t="s">
        <v>143</v>
      </c>
      <c r="AC1" t="s">
        <v>144</v>
      </c>
      <c r="AD1" t="s">
        <v>145</v>
      </c>
      <c r="AE1" t="s">
        <v>146</v>
      </c>
      <c r="AF1" t="s">
        <v>147</v>
      </c>
      <c r="AG1" t="s">
        <v>148</v>
      </c>
      <c r="AH1" t="s">
        <v>149</v>
      </c>
      <c r="AI1" t="s">
        <v>150</v>
      </c>
      <c r="AJ1" t="s">
        <v>151</v>
      </c>
      <c r="AK1" t="s">
        <v>152</v>
      </c>
      <c r="AL1" t="s">
        <v>153</v>
      </c>
      <c r="AM1" t="s">
        <v>154</v>
      </c>
      <c r="AN1" t="s">
        <v>155</v>
      </c>
      <c r="AO1" t="s">
        <v>156</v>
      </c>
    </row>
    <row r="2" spans="1:40" ht="12.75">
      <c r="A2">
        <v>0</v>
      </c>
      <c r="B2">
        <v>81447292</v>
      </c>
      <c r="C2" t="s">
        <v>74</v>
      </c>
      <c r="D2" t="s">
        <v>75</v>
      </c>
      <c r="E2">
        <v>5926</v>
      </c>
      <c r="F2">
        <v>250</v>
      </c>
      <c r="G2" t="s">
        <v>65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>
        <v>1</v>
      </c>
      <c r="P2" t="s">
        <v>164</v>
      </c>
      <c r="Q2" t="s">
        <v>164</v>
      </c>
      <c r="R2" t="s">
        <v>164</v>
      </c>
      <c r="S2" t="s">
        <v>165</v>
      </c>
      <c r="T2">
        <v>151.726</v>
      </c>
      <c r="U2">
        <v>100.33</v>
      </c>
      <c r="V2">
        <v>4.39292997122</v>
      </c>
      <c r="W2">
        <v>50.2140666069</v>
      </c>
      <c r="X2" t="s">
        <v>166</v>
      </c>
      <c r="Y2" t="s">
        <v>167</v>
      </c>
      <c r="Z2" t="s">
        <v>168</v>
      </c>
      <c r="AA2" t="s">
        <v>169</v>
      </c>
      <c r="AB2" t="s">
        <v>136</v>
      </c>
      <c r="AC2" t="s">
        <v>170</v>
      </c>
      <c r="AD2" t="s">
        <v>171</v>
      </c>
      <c r="AE2">
        <v>100</v>
      </c>
      <c r="AF2">
        <v>100</v>
      </c>
      <c r="AG2">
        <v>1</v>
      </c>
      <c r="AI2" t="s">
        <v>172</v>
      </c>
      <c r="AJ2">
        <v>0</v>
      </c>
      <c r="AK2">
        <v>0</v>
      </c>
      <c r="AL2">
        <v>0</v>
      </c>
      <c r="AM2" t="s">
        <v>173</v>
      </c>
      <c r="AN2" t="s">
        <v>174</v>
      </c>
    </row>
    <row r="3" spans="1:39" ht="12.75">
      <c r="A3">
        <v>0</v>
      </c>
      <c r="B3">
        <v>81447332</v>
      </c>
      <c r="C3" t="s">
        <v>41</v>
      </c>
      <c r="D3" t="s">
        <v>42</v>
      </c>
      <c r="E3">
        <v>1860</v>
      </c>
      <c r="F3">
        <v>198</v>
      </c>
      <c r="G3" t="s">
        <v>28</v>
      </c>
      <c r="H3" t="s">
        <v>157</v>
      </c>
      <c r="I3" t="s">
        <v>158</v>
      </c>
      <c r="J3" t="s">
        <v>159</v>
      </c>
      <c r="L3" t="s">
        <v>161</v>
      </c>
      <c r="M3" t="s">
        <v>162</v>
      </c>
      <c r="N3" t="s">
        <v>175</v>
      </c>
      <c r="O3">
        <v>1</v>
      </c>
      <c r="P3" t="s">
        <v>164</v>
      </c>
      <c r="Q3" t="s">
        <v>164</v>
      </c>
      <c r="R3" t="s">
        <v>164</v>
      </c>
      <c r="S3" t="s">
        <v>165</v>
      </c>
      <c r="T3">
        <v>151.521</v>
      </c>
      <c r="U3">
        <v>98.78</v>
      </c>
      <c r="V3">
        <v>4.39004562652734</v>
      </c>
      <c r="W3">
        <v>50.2001287724373</v>
      </c>
      <c r="X3" t="s">
        <v>166</v>
      </c>
      <c r="Y3" t="s">
        <v>167</v>
      </c>
      <c r="Z3" t="s">
        <v>168</v>
      </c>
      <c r="AA3" t="s">
        <v>169</v>
      </c>
      <c r="AB3" t="s">
        <v>136</v>
      </c>
      <c r="AC3" t="s">
        <v>170</v>
      </c>
      <c r="AD3" t="s">
        <v>176</v>
      </c>
      <c r="AE3">
        <v>999</v>
      </c>
      <c r="AF3">
        <v>210</v>
      </c>
      <c r="AG3">
        <v>1</v>
      </c>
      <c r="AI3" t="s">
        <v>172</v>
      </c>
      <c r="AJ3">
        <v>0</v>
      </c>
      <c r="AK3">
        <v>0</v>
      </c>
      <c r="AL3">
        <v>0</v>
      </c>
      <c r="AM3">
        <v>0</v>
      </c>
    </row>
    <row r="4" spans="1:39" ht="12.75">
      <c r="A4">
        <v>0</v>
      </c>
      <c r="B4">
        <v>81447333</v>
      </c>
      <c r="C4" t="s">
        <v>49</v>
      </c>
      <c r="D4" t="s">
        <v>50</v>
      </c>
      <c r="E4">
        <v>2030</v>
      </c>
      <c r="F4">
        <v>144</v>
      </c>
      <c r="G4" t="s">
        <v>28</v>
      </c>
      <c r="H4" t="s">
        <v>157</v>
      </c>
      <c r="I4" t="s">
        <v>158</v>
      </c>
      <c r="J4" t="s">
        <v>159</v>
      </c>
      <c r="L4" t="s">
        <v>161</v>
      </c>
      <c r="M4" t="s">
        <v>162</v>
      </c>
      <c r="N4" t="s">
        <v>175</v>
      </c>
      <c r="O4">
        <v>1</v>
      </c>
      <c r="P4" t="s">
        <v>164</v>
      </c>
      <c r="Q4" t="s">
        <v>164</v>
      </c>
      <c r="R4" t="s">
        <v>164</v>
      </c>
      <c r="S4" t="s">
        <v>165</v>
      </c>
      <c r="T4">
        <v>151.521</v>
      </c>
      <c r="U4">
        <v>98.78</v>
      </c>
      <c r="V4">
        <v>4.39004562652734</v>
      </c>
      <c r="W4">
        <v>50.2001287724373</v>
      </c>
      <c r="X4" t="s">
        <v>166</v>
      </c>
      <c r="Y4" t="s">
        <v>167</v>
      </c>
      <c r="Z4" t="s">
        <v>168</v>
      </c>
      <c r="AA4" t="s">
        <v>169</v>
      </c>
      <c r="AB4" t="s">
        <v>136</v>
      </c>
      <c r="AC4" t="s">
        <v>170</v>
      </c>
      <c r="AD4" t="s">
        <v>177</v>
      </c>
      <c r="AE4">
        <v>999</v>
      </c>
      <c r="AF4">
        <v>210</v>
      </c>
      <c r="AG4">
        <v>1</v>
      </c>
      <c r="AI4" t="s">
        <v>172</v>
      </c>
      <c r="AJ4">
        <v>0</v>
      </c>
      <c r="AK4">
        <v>0</v>
      </c>
      <c r="AL4">
        <v>0</v>
      </c>
      <c r="AM4">
        <v>0</v>
      </c>
    </row>
    <row r="5" spans="1:39" ht="12.75">
      <c r="A5">
        <v>0</v>
      </c>
      <c r="B5">
        <v>81447334</v>
      </c>
      <c r="C5" t="s">
        <v>18</v>
      </c>
      <c r="D5" t="s">
        <v>19</v>
      </c>
      <c r="E5">
        <v>90</v>
      </c>
      <c r="F5">
        <v>91</v>
      </c>
      <c r="G5" t="s">
        <v>15</v>
      </c>
      <c r="H5" t="s">
        <v>157</v>
      </c>
      <c r="I5" t="s">
        <v>158</v>
      </c>
      <c r="J5" t="s">
        <v>159</v>
      </c>
      <c r="L5" t="s">
        <v>161</v>
      </c>
      <c r="M5" t="s">
        <v>162</v>
      </c>
      <c r="N5" t="s">
        <v>175</v>
      </c>
      <c r="O5">
        <v>1</v>
      </c>
      <c r="P5" t="s">
        <v>164</v>
      </c>
      <c r="Q5" t="s">
        <v>164</v>
      </c>
      <c r="R5" t="s">
        <v>164</v>
      </c>
      <c r="S5" t="s">
        <v>165</v>
      </c>
      <c r="T5">
        <v>151.521</v>
      </c>
      <c r="U5">
        <v>98.78</v>
      </c>
      <c r="V5">
        <v>4.39004562652734</v>
      </c>
      <c r="W5">
        <v>50.2001287724373</v>
      </c>
      <c r="X5" t="s">
        <v>166</v>
      </c>
      <c r="Y5" t="s">
        <v>167</v>
      </c>
      <c r="Z5" t="s">
        <v>168</v>
      </c>
      <c r="AA5" t="s">
        <v>169</v>
      </c>
      <c r="AB5" t="s">
        <v>136</v>
      </c>
      <c r="AC5" t="s">
        <v>170</v>
      </c>
      <c r="AD5" t="s">
        <v>178</v>
      </c>
      <c r="AE5">
        <v>999</v>
      </c>
      <c r="AF5">
        <v>210</v>
      </c>
      <c r="AG5">
        <v>1</v>
      </c>
      <c r="AI5" t="s">
        <v>172</v>
      </c>
      <c r="AJ5">
        <v>0</v>
      </c>
      <c r="AK5">
        <v>0</v>
      </c>
      <c r="AL5">
        <v>0</v>
      </c>
      <c r="AM5">
        <v>0</v>
      </c>
    </row>
    <row r="6" spans="1:39" ht="12.75">
      <c r="A6">
        <v>0</v>
      </c>
      <c r="B6">
        <v>81447335</v>
      </c>
      <c r="C6" t="s">
        <v>16</v>
      </c>
      <c r="D6" t="s">
        <v>17</v>
      </c>
      <c r="E6">
        <v>70</v>
      </c>
      <c r="F6">
        <v>2</v>
      </c>
      <c r="G6" t="s">
        <v>15</v>
      </c>
      <c r="H6" t="s">
        <v>157</v>
      </c>
      <c r="I6" t="s">
        <v>158</v>
      </c>
      <c r="J6" t="s">
        <v>159</v>
      </c>
      <c r="L6" t="s">
        <v>161</v>
      </c>
      <c r="M6" t="s">
        <v>162</v>
      </c>
      <c r="N6" t="s">
        <v>175</v>
      </c>
      <c r="O6">
        <v>1</v>
      </c>
      <c r="P6" t="s">
        <v>164</v>
      </c>
      <c r="Q6" t="s">
        <v>164</v>
      </c>
      <c r="R6" t="s">
        <v>164</v>
      </c>
      <c r="S6" t="s">
        <v>165</v>
      </c>
      <c r="T6">
        <v>151.521</v>
      </c>
      <c r="U6">
        <v>98.78</v>
      </c>
      <c r="V6">
        <v>4.39004562652734</v>
      </c>
      <c r="W6">
        <v>50.2001287724373</v>
      </c>
      <c r="X6" t="s">
        <v>166</v>
      </c>
      <c r="Y6" t="s">
        <v>167</v>
      </c>
      <c r="Z6" t="s">
        <v>168</v>
      </c>
      <c r="AA6" t="s">
        <v>169</v>
      </c>
      <c r="AB6" t="s">
        <v>136</v>
      </c>
      <c r="AC6" t="s">
        <v>170</v>
      </c>
      <c r="AD6" t="s">
        <v>179</v>
      </c>
      <c r="AE6">
        <v>999</v>
      </c>
      <c r="AF6">
        <v>210</v>
      </c>
      <c r="AG6">
        <v>1</v>
      </c>
      <c r="AI6" t="s">
        <v>172</v>
      </c>
      <c r="AJ6">
        <v>0</v>
      </c>
      <c r="AK6">
        <v>0</v>
      </c>
      <c r="AL6">
        <v>0</v>
      </c>
      <c r="AM6">
        <v>0</v>
      </c>
    </row>
    <row r="7" spans="1:39" ht="12.75">
      <c r="A7">
        <v>0</v>
      </c>
      <c r="B7">
        <v>81447336</v>
      </c>
      <c r="C7" t="s">
        <v>21</v>
      </c>
      <c r="D7" t="s">
        <v>22</v>
      </c>
      <c r="E7">
        <v>720</v>
      </c>
      <c r="F7">
        <v>58</v>
      </c>
      <c r="G7" t="s">
        <v>20</v>
      </c>
      <c r="H7" t="s">
        <v>157</v>
      </c>
      <c r="I7" t="s">
        <v>158</v>
      </c>
      <c r="J7" t="s">
        <v>159</v>
      </c>
      <c r="L7" t="s">
        <v>161</v>
      </c>
      <c r="M7" t="s">
        <v>162</v>
      </c>
      <c r="N7" t="s">
        <v>175</v>
      </c>
      <c r="O7">
        <v>1</v>
      </c>
      <c r="P7" t="s">
        <v>164</v>
      </c>
      <c r="Q7" t="s">
        <v>164</v>
      </c>
      <c r="R7" t="s">
        <v>164</v>
      </c>
      <c r="S7" t="s">
        <v>165</v>
      </c>
      <c r="T7">
        <v>151.521</v>
      </c>
      <c r="U7">
        <v>98.78</v>
      </c>
      <c r="V7">
        <v>4.39004562652734</v>
      </c>
      <c r="W7">
        <v>50.2001287724373</v>
      </c>
      <c r="X7" t="s">
        <v>166</v>
      </c>
      <c r="Y7" t="s">
        <v>167</v>
      </c>
      <c r="Z7" t="s">
        <v>168</v>
      </c>
      <c r="AA7" t="s">
        <v>169</v>
      </c>
      <c r="AB7" t="s">
        <v>136</v>
      </c>
      <c r="AC7" t="s">
        <v>170</v>
      </c>
      <c r="AD7" t="s">
        <v>180</v>
      </c>
      <c r="AE7">
        <v>999</v>
      </c>
      <c r="AF7">
        <v>210</v>
      </c>
      <c r="AG7">
        <v>1</v>
      </c>
      <c r="AI7" t="s">
        <v>172</v>
      </c>
      <c r="AJ7">
        <v>0</v>
      </c>
      <c r="AK7">
        <v>0</v>
      </c>
      <c r="AL7">
        <v>0</v>
      </c>
      <c r="AM7">
        <v>0</v>
      </c>
    </row>
    <row r="8" spans="1:39" ht="12.75">
      <c r="A8">
        <v>0</v>
      </c>
      <c r="B8">
        <v>81447337</v>
      </c>
      <c r="C8" t="s">
        <v>63</v>
      </c>
      <c r="D8" t="s">
        <v>64</v>
      </c>
      <c r="E8">
        <v>4290</v>
      </c>
      <c r="F8">
        <v>149</v>
      </c>
      <c r="G8" t="s">
        <v>62</v>
      </c>
      <c r="H8" t="s">
        <v>157</v>
      </c>
      <c r="I8" t="s">
        <v>158</v>
      </c>
      <c r="J8" t="s">
        <v>159</v>
      </c>
      <c r="L8" t="s">
        <v>161</v>
      </c>
      <c r="M8" t="s">
        <v>162</v>
      </c>
      <c r="N8" t="s">
        <v>175</v>
      </c>
      <c r="O8">
        <v>1</v>
      </c>
      <c r="P8" t="s">
        <v>164</v>
      </c>
      <c r="Q8" t="s">
        <v>164</v>
      </c>
      <c r="R8" t="s">
        <v>164</v>
      </c>
      <c r="S8" t="s">
        <v>165</v>
      </c>
      <c r="T8">
        <v>151.521</v>
      </c>
      <c r="U8">
        <v>98.78</v>
      </c>
      <c r="V8">
        <v>4.39004562652734</v>
      </c>
      <c r="W8">
        <v>50.2001287724373</v>
      </c>
      <c r="X8" t="s">
        <v>166</v>
      </c>
      <c r="Y8" t="s">
        <v>167</v>
      </c>
      <c r="Z8" t="s">
        <v>168</v>
      </c>
      <c r="AA8" t="s">
        <v>169</v>
      </c>
      <c r="AB8" t="s">
        <v>136</v>
      </c>
      <c r="AC8" t="s">
        <v>170</v>
      </c>
      <c r="AD8" t="s">
        <v>181</v>
      </c>
      <c r="AE8">
        <v>999</v>
      </c>
      <c r="AF8">
        <v>210</v>
      </c>
      <c r="AG8">
        <v>1</v>
      </c>
      <c r="AI8" t="s">
        <v>172</v>
      </c>
      <c r="AJ8">
        <v>0</v>
      </c>
      <c r="AK8">
        <v>0</v>
      </c>
      <c r="AL8">
        <v>0</v>
      </c>
      <c r="AM8">
        <v>0</v>
      </c>
    </row>
    <row r="9" spans="1:39" ht="12.75">
      <c r="A9">
        <v>0</v>
      </c>
      <c r="B9">
        <v>81447338</v>
      </c>
      <c r="C9" t="s">
        <v>72</v>
      </c>
      <c r="D9" t="s">
        <v>73</v>
      </c>
      <c r="E9">
        <v>5920</v>
      </c>
      <c r="F9">
        <v>205</v>
      </c>
      <c r="G9" t="s">
        <v>65</v>
      </c>
      <c r="H9" t="s">
        <v>157</v>
      </c>
      <c r="I9" t="s">
        <v>158</v>
      </c>
      <c r="J9" t="s">
        <v>159</v>
      </c>
      <c r="L9" t="s">
        <v>161</v>
      </c>
      <c r="M9" t="s">
        <v>162</v>
      </c>
      <c r="N9" t="s">
        <v>175</v>
      </c>
      <c r="O9">
        <v>1</v>
      </c>
      <c r="P9" t="s">
        <v>164</v>
      </c>
      <c r="Q9" t="s">
        <v>164</v>
      </c>
      <c r="R9" t="s">
        <v>164</v>
      </c>
      <c r="S9" t="s">
        <v>165</v>
      </c>
      <c r="T9">
        <v>151.521</v>
      </c>
      <c r="U9">
        <v>98.78</v>
      </c>
      <c r="V9">
        <v>4.39004562652734</v>
      </c>
      <c r="W9">
        <v>50.2001287724373</v>
      </c>
      <c r="X9" t="s">
        <v>166</v>
      </c>
      <c r="Y9" t="s">
        <v>167</v>
      </c>
      <c r="Z9" t="s">
        <v>168</v>
      </c>
      <c r="AA9" t="s">
        <v>169</v>
      </c>
      <c r="AB9" t="s">
        <v>136</v>
      </c>
      <c r="AC9" t="s">
        <v>170</v>
      </c>
      <c r="AD9" t="s">
        <v>182</v>
      </c>
      <c r="AE9">
        <v>999</v>
      </c>
      <c r="AF9">
        <v>210</v>
      </c>
      <c r="AG9">
        <v>1</v>
      </c>
      <c r="AI9" t="s">
        <v>172</v>
      </c>
      <c r="AJ9">
        <v>0</v>
      </c>
      <c r="AK9">
        <v>0</v>
      </c>
      <c r="AL9">
        <v>0</v>
      </c>
      <c r="AM9">
        <v>0</v>
      </c>
    </row>
    <row r="10" spans="1:39" ht="12.75">
      <c r="A10">
        <v>0</v>
      </c>
      <c r="B10">
        <v>81447339</v>
      </c>
      <c r="C10" t="s">
        <v>102</v>
      </c>
      <c r="D10" t="s">
        <v>103</v>
      </c>
      <c r="E10">
        <v>14790</v>
      </c>
      <c r="F10">
        <v>70</v>
      </c>
      <c r="G10" t="s">
        <v>101</v>
      </c>
      <c r="H10" t="s">
        <v>157</v>
      </c>
      <c r="I10" t="s">
        <v>158</v>
      </c>
      <c r="J10" t="s">
        <v>159</v>
      </c>
      <c r="L10" t="s">
        <v>161</v>
      </c>
      <c r="M10" t="s">
        <v>162</v>
      </c>
      <c r="N10" t="s">
        <v>175</v>
      </c>
      <c r="O10">
        <v>1</v>
      </c>
      <c r="P10" t="s">
        <v>164</v>
      </c>
      <c r="Q10" t="s">
        <v>164</v>
      </c>
      <c r="R10" t="s">
        <v>164</v>
      </c>
      <c r="S10" t="s">
        <v>165</v>
      </c>
      <c r="T10">
        <v>151.521</v>
      </c>
      <c r="U10">
        <v>98.78</v>
      </c>
      <c r="V10">
        <v>4.39004562652734</v>
      </c>
      <c r="W10">
        <v>50.2001287724373</v>
      </c>
      <c r="X10" t="s">
        <v>166</v>
      </c>
      <c r="Y10" t="s">
        <v>167</v>
      </c>
      <c r="Z10" t="s">
        <v>168</v>
      </c>
      <c r="AA10" t="s">
        <v>169</v>
      </c>
      <c r="AB10" t="s">
        <v>136</v>
      </c>
      <c r="AC10" t="s">
        <v>170</v>
      </c>
      <c r="AD10" t="s">
        <v>183</v>
      </c>
      <c r="AE10">
        <v>999</v>
      </c>
      <c r="AF10">
        <v>210</v>
      </c>
      <c r="AG10">
        <v>1</v>
      </c>
      <c r="AI10" t="s">
        <v>172</v>
      </c>
      <c r="AJ10">
        <v>0</v>
      </c>
      <c r="AK10">
        <v>0</v>
      </c>
      <c r="AL10">
        <v>0</v>
      </c>
      <c r="AM10">
        <v>0</v>
      </c>
    </row>
    <row r="11" spans="1:39" ht="12.75">
      <c r="A11">
        <v>0</v>
      </c>
      <c r="B11">
        <v>81447340</v>
      </c>
      <c r="C11" t="s">
        <v>89</v>
      </c>
      <c r="D11" t="s">
        <v>90</v>
      </c>
      <c r="E11">
        <v>10990</v>
      </c>
      <c r="F11">
        <v>168</v>
      </c>
      <c r="G11" t="s">
        <v>88</v>
      </c>
      <c r="H11" t="s">
        <v>157</v>
      </c>
      <c r="I11" t="s">
        <v>158</v>
      </c>
      <c r="J11" t="s">
        <v>159</v>
      </c>
      <c r="L11" t="s">
        <v>161</v>
      </c>
      <c r="M11" t="s">
        <v>162</v>
      </c>
      <c r="N11" t="s">
        <v>175</v>
      </c>
      <c r="O11">
        <v>1</v>
      </c>
      <c r="P11" t="s">
        <v>164</v>
      </c>
      <c r="Q11" t="s">
        <v>164</v>
      </c>
      <c r="R11" t="s">
        <v>164</v>
      </c>
      <c r="S11" t="s">
        <v>165</v>
      </c>
      <c r="T11">
        <v>151.521</v>
      </c>
      <c r="U11">
        <v>98.78</v>
      </c>
      <c r="V11">
        <v>4.39004562652734</v>
      </c>
      <c r="W11">
        <v>50.2001287724373</v>
      </c>
      <c r="X11" t="s">
        <v>166</v>
      </c>
      <c r="Y11" t="s">
        <v>167</v>
      </c>
      <c r="Z11" t="s">
        <v>168</v>
      </c>
      <c r="AA11" t="s">
        <v>169</v>
      </c>
      <c r="AB11" t="s">
        <v>136</v>
      </c>
      <c r="AC11" t="s">
        <v>170</v>
      </c>
      <c r="AD11" t="s">
        <v>184</v>
      </c>
      <c r="AE11">
        <v>999</v>
      </c>
      <c r="AF11">
        <v>210</v>
      </c>
      <c r="AG11">
        <v>1</v>
      </c>
      <c r="AI11" t="s">
        <v>172</v>
      </c>
      <c r="AJ11">
        <v>0</v>
      </c>
      <c r="AK11">
        <v>0</v>
      </c>
      <c r="AL11">
        <v>0</v>
      </c>
      <c r="AM11">
        <v>0</v>
      </c>
    </row>
    <row r="12" spans="1:39" ht="12.75">
      <c r="A12">
        <v>0</v>
      </c>
      <c r="B12">
        <v>81447341</v>
      </c>
      <c r="C12" t="s">
        <v>117</v>
      </c>
      <c r="D12" t="s">
        <v>118</v>
      </c>
      <c r="E12">
        <v>16360</v>
      </c>
      <c r="F12">
        <v>193</v>
      </c>
      <c r="G12" t="s">
        <v>116</v>
      </c>
      <c r="H12" t="s">
        <v>157</v>
      </c>
      <c r="I12" t="s">
        <v>158</v>
      </c>
      <c r="J12" t="s">
        <v>159</v>
      </c>
      <c r="L12" t="s">
        <v>161</v>
      </c>
      <c r="M12" t="s">
        <v>162</v>
      </c>
      <c r="N12" t="s">
        <v>175</v>
      </c>
      <c r="O12">
        <v>1</v>
      </c>
      <c r="P12" t="s">
        <v>164</v>
      </c>
      <c r="Q12" t="s">
        <v>164</v>
      </c>
      <c r="R12" t="s">
        <v>164</v>
      </c>
      <c r="S12" t="s">
        <v>165</v>
      </c>
      <c r="T12">
        <v>151.521</v>
      </c>
      <c r="U12">
        <v>98.78</v>
      </c>
      <c r="V12">
        <v>4.39004562652734</v>
      </c>
      <c r="W12">
        <v>50.2001287724373</v>
      </c>
      <c r="X12" t="s">
        <v>166</v>
      </c>
      <c r="Y12" t="s">
        <v>167</v>
      </c>
      <c r="Z12" t="s">
        <v>168</v>
      </c>
      <c r="AA12" t="s">
        <v>169</v>
      </c>
      <c r="AB12" t="s">
        <v>136</v>
      </c>
      <c r="AC12" t="s">
        <v>170</v>
      </c>
      <c r="AD12" t="s">
        <v>185</v>
      </c>
      <c r="AE12">
        <v>999</v>
      </c>
      <c r="AF12">
        <v>210</v>
      </c>
      <c r="AG12">
        <v>1</v>
      </c>
      <c r="AI12" t="s">
        <v>172</v>
      </c>
      <c r="AJ12">
        <v>0</v>
      </c>
      <c r="AK12">
        <v>0</v>
      </c>
      <c r="AL12">
        <v>0</v>
      </c>
      <c r="AM12">
        <v>0</v>
      </c>
    </row>
    <row r="13" spans="1:40" ht="12.75">
      <c r="A13">
        <v>0</v>
      </c>
      <c r="B13">
        <v>81447427</v>
      </c>
      <c r="C13" t="s">
        <v>53</v>
      </c>
      <c r="D13" t="s">
        <v>54</v>
      </c>
      <c r="E13">
        <v>2180</v>
      </c>
      <c r="F13">
        <v>80</v>
      </c>
      <c r="G13" t="s">
        <v>28</v>
      </c>
      <c r="H13" t="s">
        <v>157</v>
      </c>
      <c r="I13" t="s">
        <v>158</v>
      </c>
      <c r="J13" t="s">
        <v>159</v>
      </c>
      <c r="L13" t="s">
        <v>161</v>
      </c>
      <c r="M13" t="s">
        <v>186</v>
      </c>
      <c r="N13" t="s">
        <v>163</v>
      </c>
      <c r="O13">
        <v>2</v>
      </c>
      <c r="P13" t="s">
        <v>164</v>
      </c>
      <c r="Q13" t="s">
        <v>164</v>
      </c>
      <c r="R13" t="s">
        <v>164</v>
      </c>
      <c r="S13" t="s">
        <v>165</v>
      </c>
      <c r="T13">
        <v>150.792</v>
      </c>
      <c r="U13">
        <v>97.595</v>
      </c>
      <c r="V13">
        <v>4.37982738542</v>
      </c>
      <c r="W13">
        <v>50.1894787405</v>
      </c>
      <c r="X13" t="s">
        <v>166</v>
      </c>
      <c r="Y13" t="s">
        <v>187</v>
      </c>
      <c r="Z13" t="s">
        <v>188</v>
      </c>
      <c r="AA13" t="s">
        <v>189</v>
      </c>
      <c r="AB13" t="s">
        <v>136</v>
      </c>
      <c r="AC13" t="s">
        <v>170</v>
      </c>
      <c r="AD13" t="s">
        <v>190</v>
      </c>
      <c r="AE13">
        <v>100</v>
      </c>
      <c r="AF13">
        <v>100</v>
      </c>
      <c r="AG13">
        <v>1</v>
      </c>
      <c r="AI13" t="s">
        <v>172</v>
      </c>
      <c r="AJ13">
        <v>0</v>
      </c>
      <c r="AK13">
        <v>0</v>
      </c>
      <c r="AL13">
        <v>0</v>
      </c>
      <c r="AM13" t="s">
        <v>173</v>
      </c>
      <c r="AN13" t="s">
        <v>174</v>
      </c>
    </row>
    <row r="14" spans="1:39" ht="12.75">
      <c r="A14">
        <v>0</v>
      </c>
      <c r="B14">
        <v>81447483</v>
      </c>
      <c r="C14" t="s">
        <v>41</v>
      </c>
      <c r="D14" t="s">
        <v>42</v>
      </c>
      <c r="E14">
        <v>1860</v>
      </c>
      <c r="F14">
        <v>198</v>
      </c>
      <c r="G14" t="s">
        <v>28</v>
      </c>
      <c r="H14" t="s">
        <v>157</v>
      </c>
      <c r="I14" t="s">
        <v>158</v>
      </c>
      <c r="J14" t="s">
        <v>159</v>
      </c>
      <c r="L14" t="s">
        <v>161</v>
      </c>
      <c r="M14" t="s">
        <v>186</v>
      </c>
      <c r="N14" t="s">
        <v>175</v>
      </c>
      <c r="O14">
        <v>1</v>
      </c>
      <c r="P14" t="s">
        <v>164</v>
      </c>
      <c r="Q14" t="s">
        <v>164</v>
      </c>
      <c r="R14" t="s">
        <v>164</v>
      </c>
      <c r="S14" t="s">
        <v>165</v>
      </c>
      <c r="T14">
        <v>149.857</v>
      </c>
      <c r="U14">
        <v>96.79</v>
      </c>
      <c r="V14">
        <v>4.36673845277526</v>
      </c>
      <c r="W14">
        <v>50.1822433168526</v>
      </c>
      <c r="X14" t="s">
        <v>166</v>
      </c>
      <c r="Y14" t="s">
        <v>187</v>
      </c>
      <c r="Z14" t="s">
        <v>188</v>
      </c>
      <c r="AA14" t="s">
        <v>189</v>
      </c>
      <c r="AB14" t="s">
        <v>136</v>
      </c>
      <c r="AC14" t="s">
        <v>170</v>
      </c>
      <c r="AD14" t="s">
        <v>191</v>
      </c>
      <c r="AE14">
        <v>999</v>
      </c>
      <c r="AF14">
        <v>210</v>
      </c>
      <c r="AG14">
        <v>1</v>
      </c>
      <c r="AI14" t="s">
        <v>172</v>
      </c>
      <c r="AJ14">
        <v>0</v>
      </c>
      <c r="AK14">
        <v>0</v>
      </c>
      <c r="AL14">
        <v>0</v>
      </c>
      <c r="AM14">
        <v>0</v>
      </c>
    </row>
    <row r="15" spans="1:39" ht="12.75">
      <c r="A15">
        <v>0</v>
      </c>
      <c r="B15">
        <v>81447484</v>
      </c>
      <c r="C15" t="s">
        <v>18</v>
      </c>
      <c r="D15" t="s">
        <v>19</v>
      </c>
      <c r="E15">
        <v>90</v>
      </c>
      <c r="F15">
        <v>91</v>
      </c>
      <c r="G15" t="s">
        <v>15</v>
      </c>
      <c r="H15" t="s">
        <v>157</v>
      </c>
      <c r="I15" t="s">
        <v>158</v>
      </c>
      <c r="J15" t="s">
        <v>159</v>
      </c>
      <c r="L15" t="s">
        <v>161</v>
      </c>
      <c r="M15" t="s">
        <v>186</v>
      </c>
      <c r="N15" t="s">
        <v>175</v>
      </c>
      <c r="O15">
        <v>1</v>
      </c>
      <c r="P15" t="s">
        <v>164</v>
      </c>
      <c r="Q15" t="s">
        <v>164</v>
      </c>
      <c r="R15" t="s">
        <v>164</v>
      </c>
      <c r="S15" t="s">
        <v>165</v>
      </c>
      <c r="T15">
        <v>149.857</v>
      </c>
      <c r="U15">
        <v>96.79</v>
      </c>
      <c r="V15">
        <v>4.36673845277526</v>
      </c>
      <c r="W15">
        <v>50.1822433168526</v>
      </c>
      <c r="X15" t="s">
        <v>166</v>
      </c>
      <c r="Y15" t="s">
        <v>187</v>
      </c>
      <c r="Z15" t="s">
        <v>188</v>
      </c>
      <c r="AA15" t="s">
        <v>189</v>
      </c>
      <c r="AB15" t="s">
        <v>136</v>
      </c>
      <c r="AC15" t="s">
        <v>170</v>
      </c>
      <c r="AD15" t="s">
        <v>192</v>
      </c>
      <c r="AE15">
        <v>999</v>
      </c>
      <c r="AF15">
        <v>210</v>
      </c>
      <c r="AG15">
        <v>1</v>
      </c>
      <c r="AI15" t="s">
        <v>172</v>
      </c>
      <c r="AJ15">
        <v>0</v>
      </c>
      <c r="AK15">
        <v>0</v>
      </c>
      <c r="AL15">
        <v>0</v>
      </c>
      <c r="AM15">
        <v>0</v>
      </c>
    </row>
    <row r="16" spans="1:39" ht="12.75">
      <c r="A16">
        <v>0</v>
      </c>
      <c r="B16">
        <v>81447485</v>
      </c>
      <c r="C16" t="s">
        <v>16</v>
      </c>
      <c r="D16" t="s">
        <v>17</v>
      </c>
      <c r="E16">
        <v>70</v>
      </c>
      <c r="F16">
        <v>2</v>
      </c>
      <c r="G16" t="s">
        <v>15</v>
      </c>
      <c r="H16" t="s">
        <v>157</v>
      </c>
      <c r="I16" t="s">
        <v>158</v>
      </c>
      <c r="J16" t="s">
        <v>159</v>
      </c>
      <c r="L16" t="s">
        <v>161</v>
      </c>
      <c r="M16" t="s">
        <v>186</v>
      </c>
      <c r="N16" t="s">
        <v>175</v>
      </c>
      <c r="O16">
        <v>1</v>
      </c>
      <c r="P16" t="s">
        <v>164</v>
      </c>
      <c r="Q16" t="s">
        <v>164</v>
      </c>
      <c r="R16" t="s">
        <v>164</v>
      </c>
      <c r="S16" t="s">
        <v>165</v>
      </c>
      <c r="T16">
        <v>149.857</v>
      </c>
      <c r="U16">
        <v>96.79</v>
      </c>
      <c r="V16">
        <v>4.36673845277526</v>
      </c>
      <c r="W16">
        <v>50.1822433168526</v>
      </c>
      <c r="X16" t="s">
        <v>166</v>
      </c>
      <c r="Y16" t="s">
        <v>187</v>
      </c>
      <c r="Z16" t="s">
        <v>188</v>
      </c>
      <c r="AA16" t="s">
        <v>189</v>
      </c>
      <c r="AB16" t="s">
        <v>136</v>
      </c>
      <c r="AC16" t="s">
        <v>170</v>
      </c>
      <c r="AD16" t="s">
        <v>193</v>
      </c>
      <c r="AE16">
        <v>999</v>
      </c>
      <c r="AF16">
        <v>210</v>
      </c>
      <c r="AG16">
        <v>1</v>
      </c>
      <c r="AI16" t="s">
        <v>172</v>
      </c>
      <c r="AJ16">
        <v>0</v>
      </c>
      <c r="AK16">
        <v>0</v>
      </c>
      <c r="AL16">
        <v>0</v>
      </c>
      <c r="AM16">
        <v>0</v>
      </c>
    </row>
    <row r="17" spans="1:39" ht="12.75">
      <c r="A17">
        <v>0</v>
      </c>
      <c r="B17">
        <v>81447486</v>
      </c>
      <c r="C17" t="s">
        <v>63</v>
      </c>
      <c r="D17" t="s">
        <v>64</v>
      </c>
      <c r="E17">
        <v>4290</v>
      </c>
      <c r="F17">
        <v>149</v>
      </c>
      <c r="G17" t="s">
        <v>62</v>
      </c>
      <c r="H17" t="s">
        <v>157</v>
      </c>
      <c r="I17" t="s">
        <v>158</v>
      </c>
      <c r="J17" t="s">
        <v>159</v>
      </c>
      <c r="L17" t="s">
        <v>161</v>
      </c>
      <c r="M17" t="s">
        <v>186</v>
      </c>
      <c r="N17" t="s">
        <v>175</v>
      </c>
      <c r="O17">
        <v>1</v>
      </c>
      <c r="P17" t="s">
        <v>164</v>
      </c>
      <c r="Q17" t="s">
        <v>164</v>
      </c>
      <c r="R17" t="s">
        <v>164</v>
      </c>
      <c r="S17" t="s">
        <v>165</v>
      </c>
      <c r="T17">
        <v>149.857</v>
      </c>
      <c r="U17">
        <v>96.79</v>
      </c>
      <c r="V17">
        <v>4.36673845277526</v>
      </c>
      <c r="W17">
        <v>50.1822433168526</v>
      </c>
      <c r="X17" t="s">
        <v>166</v>
      </c>
      <c r="Y17" t="s">
        <v>187</v>
      </c>
      <c r="Z17" t="s">
        <v>188</v>
      </c>
      <c r="AA17" t="s">
        <v>189</v>
      </c>
      <c r="AB17" t="s">
        <v>136</v>
      </c>
      <c r="AC17" t="s">
        <v>170</v>
      </c>
      <c r="AD17" t="s">
        <v>194</v>
      </c>
      <c r="AE17">
        <v>999</v>
      </c>
      <c r="AF17">
        <v>210</v>
      </c>
      <c r="AG17">
        <v>1</v>
      </c>
      <c r="AI17" t="s">
        <v>172</v>
      </c>
      <c r="AJ17">
        <v>0</v>
      </c>
      <c r="AK17">
        <v>0</v>
      </c>
      <c r="AL17">
        <v>0</v>
      </c>
      <c r="AM17">
        <v>0</v>
      </c>
    </row>
    <row r="18" spans="1:39" ht="12.75">
      <c r="A18">
        <v>0</v>
      </c>
      <c r="B18">
        <v>81447487</v>
      </c>
      <c r="C18" t="s">
        <v>72</v>
      </c>
      <c r="D18" t="s">
        <v>73</v>
      </c>
      <c r="E18">
        <v>5920</v>
      </c>
      <c r="F18">
        <v>205</v>
      </c>
      <c r="G18" t="s">
        <v>65</v>
      </c>
      <c r="H18" t="s">
        <v>157</v>
      </c>
      <c r="I18" t="s">
        <v>158</v>
      </c>
      <c r="J18" t="s">
        <v>159</v>
      </c>
      <c r="L18" t="s">
        <v>161</v>
      </c>
      <c r="M18" t="s">
        <v>186</v>
      </c>
      <c r="N18" t="s">
        <v>175</v>
      </c>
      <c r="O18">
        <v>1</v>
      </c>
      <c r="P18" t="s">
        <v>164</v>
      </c>
      <c r="Q18" t="s">
        <v>164</v>
      </c>
      <c r="R18" t="s">
        <v>164</v>
      </c>
      <c r="S18" t="s">
        <v>165</v>
      </c>
      <c r="T18">
        <v>149.857</v>
      </c>
      <c r="U18">
        <v>96.79</v>
      </c>
      <c r="V18">
        <v>4.36673845277526</v>
      </c>
      <c r="W18">
        <v>50.1822433168526</v>
      </c>
      <c r="X18" t="s">
        <v>166</v>
      </c>
      <c r="Y18" t="s">
        <v>187</v>
      </c>
      <c r="Z18" t="s">
        <v>188</v>
      </c>
      <c r="AA18" t="s">
        <v>189</v>
      </c>
      <c r="AB18" t="s">
        <v>136</v>
      </c>
      <c r="AC18" t="s">
        <v>170</v>
      </c>
      <c r="AD18" t="s">
        <v>195</v>
      </c>
      <c r="AE18">
        <v>999</v>
      </c>
      <c r="AF18">
        <v>210</v>
      </c>
      <c r="AG18">
        <v>1</v>
      </c>
      <c r="AI18" t="s">
        <v>172</v>
      </c>
      <c r="AJ18">
        <v>0</v>
      </c>
      <c r="AK18">
        <v>0</v>
      </c>
      <c r="AL18">
        <v>0</v>
      </c>
      <c r="AM18">
        <v>0</v>
      </c>
    </row>
    <row r="19" spans="1:39" ht="12.75">
      <c r="A19">
        <v>0</v>
      </c>
      <c r="B19">
        <v>81447488</v>
      </c>
      <c r="C19" t="s">
        <v>108</v>
      </c>
      <c r="D19" t="s">
        <v>109</v>
      </c>
      <c r="E19">
        <v>15671</v>
      </c>
      <c r="F19">
        <v>208</v>
      </c>
      <c r="G19" t="s">
        <v>107</v>
      </c>
      <c r="H19" t="s">
        <v>157</v>
      </c>
      <c r="I19" t="s">
        <v>158</v>
      </c>
      <c r="J19" t="s">
        <v>159</v>
      </c>
      <c r="L19" t="s">
        <v>161</v>
      </c>
      <c r="M19" t="s">
        <v>186</v>
      </c>
      <c r="N19" t="s">
        <v>175</v>
      </c>
      <c r="O19">
        <v>1</v>
      </c>
      <c r="P19" t="s">
        <v>164</v>
      </c>
      <c r="Q19" t="s">
        <v>164</v>
      </c>
      <c r="R19" t="s">
        <v>164</v>
      </c>
      <c r="S19" t="s">
        <v>165</v>
      </c>
      <c r="T19">
        <v>149.857</v>
      </c>
      <c r="U19">
        <v>96.79</v>
      </c>
      <c r="V19">
        <v>4.36673845277526</v>
      </c>
      <c r="W19">
        <v>50.1822433168526</v>
      </c>
      <c r="X19" t="s">
        <v>166</v>
      </c>
      <c r="Y19" t="s">
        <v>187</v>
      </c>
      <c r="Z19" t="s">
        <v>188</v>
      </c>
      <c r="AA19" t="s">
        <v>189</v>
      </c>
      <c r="AB19" t="s">
        <v>136</v>
      </c>
      <c r="AC19" t="s">
        <v>170</v>
      </c>
      <c r="AD19" t="s">
        <v>196</v>
      </c>
      <c r="AE19">
        <v>999</v>
      </c>
      <c r="AF19">
        <v>210</v>
      </c>
      <c r="AG19">
        <v>1</v>
      </c>
      <c r="AI19" t="s">
        <v>172</v>
      </c>
      <c r="AJ19">
        <v>0</v>
      </c>
      <c r="AK19">
        <v>0</v>
      </c>
      <c r="AL19">
        <v>0</v>
      </c>
      <c r="AM19">
        <v>0</v>
      </c>
    </row>
    <row r="20" spans="1:39" ht="12.75">
      <c r="A20">
        <v>0</v>
      </c>
      <c r="B20">
        <v>81447489</v>
      </c>
      <c r="C20" t="s">
        <v>97</v>
      </c>
      <c r="D20" t="s">
        <v>98</v>
      </c>
      <c r="E20">
        <v>14620</v>
      </c>
      <c r="F20">
        <v>161</v>
      </c>
      <c r="G20" t="s">
        <v>94</v>
      </c>
      <c r="H20" t="s">
        <v>157</v>
      </c>
      <c r="I20" t="s">
        <v>158</v>
      </c>
      <c r="J20" t="s">
        <v>159</v>
      </c>
      <c r="L20" t="s">
        <v>161</v>
      </c>
      <c r="M20" t="s">
        <v>186</v>
      </c>
      <c r="N20" t="s">
        <v>175</v>
      </c>
      <c r="O20">
        <v>1</v>
      </c>
      <c r="P20" t="s">
        <v>164</v>
      </c>
      <c r="Q20" t="s">
        <v>164</v>
      </c>
      <c r="R20" t="s">
        <v>164</v>
      </c>
      <c r="S20" t="s">
        <v>165</v>
      </c>
      <c r="T20">
        <v>149.857</v>
      </c>
      <c r="U20">
        <v>96.79</v>
      </c>
      <c r="V20">
        <v>4.36673845277526</v>
      </c>
      <c r="W20">
        <v>50.1822433168526</v>
      </c>
      <c r="X20" t="s">
        <v>166</v>
      </c>
      <c r="Y20" t="s">
        <v>187</v>
      </c>
      <c r="Z20" t="s">
        <v>188</v>
      </c>
      <c r="AA20" t="s">
        <v>189</v>
      </c>
      <c r="AB20" t="s">
        <v>136</v>
      </c>
      <c r="AC20" t="s">
        <v>170</v>
      </c>
      <c r="AD20" t="s">
        <v>197</v>
      </c>
      <c r="AE20">
        <v>999</v>
      </c>
      <c r="AF20">
        <v>210</v>
      </c>
      <c r="AG20">
        <v>1</v>
      </c>
      <c r="AI20" t="s">
        <v>172</v>
      </c>
      <c r="AJ20">
        <v>0</v>
      </c>
      <c r="AK20">
        <v>0</v>
      </c>
      <c r="AL20">
        <v>0</v>
      </c>
      <c r="AM20">
        <v>0</v>
      </c>
    </row>
    <row r="21" spans="1:39" ht="12.75">
      <c r="A21">
        <v>0</v>
      </c>
      <c r="B21">
        <v>81447490</v>
      </c>
      <c r="C21" t="s">
        <v>114</v>
      </c>
      <c r="D21" t="s">
        <v>115</v>
      </c>
      <c r="E21">
        <v>15910</v>
      </c>
      <c r="F21">
        <v>122</v>
      </c>
      <c r="G21" t="s">
        <v>113</v>
      </c>
      <c r="H21" t="s">
        <v>157</v>
      </c>
      <c r="I21" t="s">
        <v>158</v>
      </c>
      <c r="J21" t="s">
        <v>159</v>
      </c>
      <c r="L21" t="s">
        <v>161</v>
      </c>
      <c r="M21" t="s">
        <v>186</v>
      </c>
      <c r="N21" t="s">
        <v>175</v>
      </c>
      <c r="O21">
        <v>1</v>
      </c>
      <c r="P21" t="s">
        <v>164</v>
      </c>
      <c r="Q21" t="s">
        <v>164</v>
      </c>
      <c r="R21" t="s">
        <v>164</v>
      </c>
      <c r="S21" t="s">
        <v>165</v>
      </c>
      <c r="T21">
        <v>149.857</v>
      </c>
      <c r="U21">
        <v>96.79</v>
      </c>
      <c r="V21">
        <v>4.36673845277526</v>
      </c>
      <c r="W21">
        <v>50.1822433168526</v>
      </c>
      <c r="X21" t="s">
        <v>166</v>
      </c>
      <c r="Y21" t="s">
        <v>187</v>
      </c>
      <c r="Z21" t="s">
        <v>188</v>
      </c>
      <c r="AA21" t="s">
        <v>189</v>
      </c>
      <c r="AB21" t="s">
        <v>136</v>
      </c>
      <c r="AC21" t="s">
        <v>170</v>
      </c>
      <c r="AD21" t="s">
        <v>198</v>
      </c>
      <c r="AE21">
        <v>999</v>
      </c>
      <c r="AF21">
        <v>210</v>
      </c>
      <c r="AG21">
        <v>1</v>
      </c>
      <c r="AI21" t="s">
        <v>172</v>
      </c>
      <c r="AJ21">
        <v>0</v>
      </c>
      <c r="AK21">
        <v>0</v>
      </c>
      <c r="AL21">
        <v>0</v>
      </c>
      <c r="AM21">
        <v>0</v>
      </c>
    </row>
    <row r="22" spans="1:39" ht="12.75">
      <c r="A22">
        <v>0</v>
      </c>
      <c r="B22">
        <v>81447491</v>
      </c>
      <c r="C22" t="s">
        <v>83</v>
      </c>
      <c r="D22" t="s">
        <v>84</v>
      </c>
      <c r="E22">
        <v>10201</v>
      </c>
      <c r="F22">
        <v>202</v>
      </c>
      <c r="G22" t="s">
        <v>82</v>
      </c>
      <c r="H22" t="s">
        <v>157</v>
      </c>
      <c r="I22" t="s">
        <v>158</v>
      </c>
      <c r="J22" t="s">
        <v>159</v>
      </c>
      <c r="L22" t="s">
        <v>161</v>
      </c>
      <c r="M22" t="s">
        <v>186</v>
      </c>
      <c r="N22" t="s">
        <v>175</v>
      </c>
      <c r="O22">
        <v>1</v>
      </c>
      <c r="P22" t="s">
        <v>164</v>
      </c>
      <c r="Q22" t="s">
        <v>164</v>
      </c>
      <c r="R22" t="s">
        <v>164</v>
      </c>
      <c r="S22" t="s">
        <v>165</v>
      </c>
      <c r="T22">
        <v>149.857</v>
      </c>
      <c r="U22">
        <v>96.79</v>
      </c>
      <c r="V22">
        <v>4.36673845277526</v>
      </c>
      <c r="W22">
        <v>50.1822433168526</v>
      </c>
      <c r="X22" t="s">
        <v>166</v>
      </c>
      <c r="Y22" t="s">
        <v>187</v>
      </c>
      <c r="Z22" t="s">
        <v>188</v>
      </c>
      <c r="AA22" t="s">
        <v>189</v>
      </c>
      <c r="AB22" t="s">
        <v>136</v>
      </c>
      <c r="AC22" t="s">
        <v>170</v>
      </c>
      <c r="AD22" t="s">
        <v>199</v>
      </c>
      <c r="AE22">
        <v>999</v>
      </c>
      <c r="AF22">
        <v>210</v>
      </c>
      <c r="AG22">
        <v>1</v>
      </c>
      <c r="AI22" t="s">
        <v>172</v>
      </c>
      <c r="AJ22">
        <v>0</v>
      </c>
      <c r="AK22">
        <v>0</v>
      </c>
      <c r="AL22">
        <v>0</v>
      </c>
      <c r="AM22">
        <v>0</v>
      </c>
    </row>
    <row r="23" spans="1:40" ht="12.75">
      <c r="A23">
        <v>0</v>
      </c>
      <c r="B23">
        <v>81447502</v>
      </c>
      <c r="C23" t="s">
        <v>55</v>
      </c>
      <c r="D23" t="s">
        <v>56</v>
      </c>
      <c r="E23">
        <v>2200</v>
      </c>
      <c r="F23">
        <v>153</v>
      </c>
      <c r="G23" t="s">
        <v>28</v>
      </c>
      <c r="H23" t="s">
        <v>157</v>
      </c>
      <c r="I23" t="s">
        <v>158</v>
      </c>
      <c r="J23" t="s">
        <v>159</v>
      </c>
      <c r="L23" t="s">
        <v>161</v>
      </c>
      <c r="M23" t="s">
        <v>200</v>
      </c>
      <c r="N23" t="s">
        <v>163</v>
      </c>
      <c r="O23">
        <v>2</v>
      </c>
      <c r="P23" t="s">
        <v>164</v>
      </c>
      <c r="Q23" t="s">
        <v>164</v>
      </c>
      <c r="R23" t="s">
        <v>164</v>
      </c>
      <c r="S23" t="s">
        <v>165</v>
      </c>
      <c r="T23">
        <v>160.538</v>
      </c>
      <c r="U23">
        <v>90.945</v>
      </c>
      <c r="V23">
        <v>4.51612651872</v>
      </c>
      <c r="W23">
        <v>50.1296022486</v>
      </c>
      <c r="X23" t="s">
        <v>166</v>
      </c>
      <c r="Y23" t="s">
        <v>12</v>
      </c>
      <c r="Z23" t="s">
        <v>201</v>
      </c>
      <c r="AA23" t="s">
        <v>169</v>
      </c>
      <c r="AB23" t="s">
        <v>136</v>
      </c>
      <c r="AC23" t="s">
        <v>170</v>
      </c>
      <c r="AD23" t="s">
        <v>202</v>
      </c>
      <c r="AE23">
        <v>100</v>
      </c>
      <c r="AF23">
        <v>100</v>
      </c>
      <c r="AG23">
        <v>1</v>
      </c>
      <c r="AI23" t="s">
        <v>172</v>
      </c>
      <c r="AJ23">
        <v>0</v>
      </c>
      <c r="AK23">
        <v>0</v>
      </c>
      <c r="AL23">
        <v>0</v>
      </c>
      <c r="AM23" t="s">
        <v>173</v>
      </c>
      <c r="AN23" t="s">
        <v>174</v>
      </c>
    </row>
    <row r="24" spans="1:40" ht="12.75">
      <c r="A24">
        <v>0</v>
      </c>
      <c r="B24">
        <v>81447504</v>
      </c>
      <c r="C24" t="s">
        <v>31</v>
      </c>
      <c r="D24" t="s">
        <v>32</v>
      </c>
      <c r="E24">
        <v>1540</v>
      </c>
      <c r="F24">
        <v>351</v>
      </c>
      <c r="G24" t="s">
        <v>28</v>
      </c>
      <c r="H24" t="s">
        <v>157</v>
      </c>
      <c r="I24" t="s">
        <v>158</v>
      </c>
      <c r="J24" t="s">
        <v>159</v>
      </c>
      <c r="L24" t="s">
        <v>161</v>
      </c>
      <c r="M24" t="s">
        <v>203</v>
      </c>
      <c r="N24" t="s">
        <v>163</v>
      </c>
      <c r="O24">
        <v>1</v>
      </c>
      <c r="P24" t="s">
        <v>164</v>
      </c>
      <c r="Q24" t="s">
        <v>164</v>
      </c>
      <c r="R24" t="s">
        <v>164</v>
      </c>
      <c r="S24" t="s">
        <v>165</v>
      </c>
      <c r="T24">
        <v>161.36</v>
      </c>
      <c r="U24">
        <v>91.023</v>
      </c>
      <c r="V24">
        <v>4.52762783098</v>
      </c>
      <c r="W24">
        <v>50.1302825175</v>
      </c>
      <c r="X24" t="s">
        <v>166</v>
      </c>
      <c r="Y24" t="s">
        <v>12</v>
      </c>
      <c r="Z24" t="s">
        <v>201</v>
      </c>
      <c r="AA24" t="s">
        <v>169</v>
      </c>
      <c r="AB24" t="s">
        <v>136</v>
      </c>
      <c r="AC24" t="s">
        <v>170</v>
      </c>
      <c r="AD24" t="s">
        <v>204</v>
      </c>
      <c r="AE24">
        <v>100</v>
      </c>
      <c r="AF24">
        <v>100</v>
      </c>
      <c r="AG24">
        <v>1</v>
      </c>
      <c r="AH24" t="s">
        <v>205</v>
      </c>
      <c r="AI24" t="s">
        <v>206</v>
      </c>
      <c r="AJ24">
        <v>0</v>
      </c>
      <c r="AK24">
        <v>0</v>
      </c>
      <c r="AL24">
        <v>0</v>
      </c>
      <c r="AM24" t="s">
        <v>173</v>
      </c>
      <c r="AN24" t="s">
        <v>174</v>
      </c>
    </row>
    <row r="25" spans="1:39" ht="12.75">
      <c r="A25">
        <v>0</v>
      </c>
      <c r="B25">
        <v>81447530</v>
      </c>
      <c r="C25" t="s">
        <v>41</v>
      </c>
      <c r="D25" t="s">
        <v>42</v>
      </c>
      <c r="E25">
        <v>1860</v>
      </c>
      <c r="F25">
        <v>198</v>
      </c>
      <c r="G25" t="s">
        <v>28</v>
      </c>
      <c r="H25" t="s">
        <v>157</v>
      </c>
      <c r="I25" t="s">
        <v>158</v>
      </c>
      <c r="J25" t="s">
        <v>159</v>
      </c>
      <c r="L25" t="s">
        <v>161</v>
      </c>
      <c r="M25" t="s">
        <v>200</v>
      </c>
      <c r="N25" t="s">
        <v>175</v>
      </c>
      <c r="O25">
        <v>1</v>
      </c>
      <c r="P25" t="s">
        <v>164</v>
      </c>
      <c r="Q25" t="s">
        <v>164</v>
      </c>
      <c r="R25" t="s">
        <v>164</v>
      </c>
      <c r="S25" t="s">
        <v>165</v>
      </c>
      <c r="T25">
        <v>160.624</v>
      </c>
      <c r="U25">
        <v>90.738</v>
      </c>
      <c r="V25">
        <v>4.51732833866021</v>
      </c>
      <c r="W25">
        <v>50.1277348619144</v>
      </c>
      <c r="X25" t="s">
        <v>166</v>
      </c>
      <c r="Y25" t="s">
        <v>12</v>
      </c>
      <c r="Z25" t="s">
        <v>201</v>
      </c>
      <c r="AA25" t="s">
        <v>169</v>
      </c>
      <c r="AB25" t="s">
        <v>136</v>
      </c>
      <c r="AC25" t="s">
        <v>170</v>
      </c>
      <c r="AD25" t="s">
        <v>207</v>
      </c>
      <c r="AE25">
        <v>999</v>
      </c>
      <c r="AF25">
        <v>210</v>
      </c>
      <c r="AG25">
        <v>1</v>
      </c>
      <c r="AI25" t="s">
        <v>172</v>
      </c>
      <c r="AJ25">
        <v>0</v>
      </c>
      <c r="AK25">
        <v>0</v>
      </c>
      <c r="AL25">
        <v>0</v>
      </c>
      <c r="AM25">
        <v>0</v>
      </c>
    </row>
    <row r="26" spans="1:39" ht="12.75">
      <c r="A26">
        <v>0</v>
      </c>
      <c r="B26">
        <v>81447531</v>
      </c>
      <c r="C26" t="s">
        <v>47</v>
      </c>
      <c r="D26" t="s">
        <v>48</v>
      </c>
      <c r="E26">
        <v>1980</v>
      </c>
      <c r="F26">
        <v>184</v>
      </c>
      <c r="G26" t="s">
        <v>28</v>
      </c>
      <c r="H26" t="s">
        <v>157</v>
      </c>
      <c r="I26" t="s">
        <v>158</v>
      </c>
      <c r="J26" t="s">
        <v>159</v>
      </c>
      <c r="L26" t="s">
        <v>161</v>
      </c>
      <c r="M26" t="s">
        <v>200</v>
      </c>
      <c r="N26" t="s">
        <v>175</v>
      </c>
      <c r="O26">
        <v>1</v>
      </c>
      <c r="P26" t="s">
        <v>164</v>
      </c>
      <c r="Q26" t="s">
        <v>164</v>
      </c>
      <c r="R26" t="s">
        <v>164</v>
      </c>
      <c r="S26" t="s">
        <v>165</v>
      </c>
      <c r="T26">
        <v>160.624</v>
      </c>
      <c r="U26">
        <v>90.738</v>
      </c>
      <c r="V26">
        <v>4.51732833866021</v>
      </c>
      <c r="W26">
        <v>50.1277348619144</v>
      </c>
      <c r="X26" t="s">
        <v>166</v>
      </c>
      <c r="Y26" t="s">
        <v>12</v>
      </c>
      <c r="Z26" t="s">
        <v>201</v>
      </c>
      <c r="AA26" t="s">
        <v>169</v>
      </c>
      <c r="AB26" t="s">
        <v>136</v>
      </c>
      <c r="AC26" t="s">
        <v>170</v>
      </c>
      <c r="AD26" t="s">
        <v>208</v>
      </c>
      <c r="AE26">
        <v>999</v>
      </c>
      <c r="AF26">
        <v>210</v>
      </c>
      <c r="AG26">
        <v>1</v>
      </c>
      <c r="AI26" t="s">
        <v>172</v>
      </c>
      <c r="AJ26">
        <v>0</v>
      </c>
      <c r="AK26">
        <v>0</v>
      </c>
      <c r="AL26">
        <v>0</v>
      </c>
      <c r="AM26">
        <v>0</v>
      </c>
    </row>
    <row r="27" spans="1:39" ht="12.75">
      <c r="A27">
        <v>0</v>
      </c>
      <c r="B27">
        <v>81447532</v>
      </c>
      <c r="C27" t="s">
        <v>33</v>
      </c>
      <c r="D27" t="s">
        <v>34</v>
      </c>
      <c r="E27">
        <v>1660</v>
      </c>
      <c r="F27">
        <v>110</v>
      </c>
      <c r="G27" t="s">
        <v>28</v>
      </c>
      <c r="H27" t="s">
        <v>157</v>
      </c>
      <c r="I27" t="s">
        <v>209</v>
      </c>
      <c r="J27" t="s">
        <v>159</v>
      </c>
      <c r="L27" t="s">
        <v>161</v>
      </c>
      <c r="M27" t="s">
        <v>200</v>
      </c>
      <c r="N27" t="s">
        <v>175</v>
      </c>
      <c r="O27">
        <v>1</v>
      </c>
      <c r="P27" t="s">
        <v>164</v>
      </c>
      <c r="Q27" t="s">
        <v>164</v>
      </c>
      <c r="R27" t="s">
        <v>164</v>
      </c>
      <c r="S27" t="s">
        <v>165</v>
      </c>
      <c r="T27">
        <v>160.624</v>
      </c>
      <c r="U27">
        <v>90.738</v>
      </c>
      <c r="V27">
        <v>4.51732833866021</v>
      </c>
      <c r="W27">
        <v>50.1277348619144</v>
      </c>
      <c r="X27" t="s">
        <v>166</v>
      </c>
      <c r="Y27" t="s">
        <v>12</v>
      </c>
      <c r="Z27" t="s">
        <v>201</v>
      </c>
      <c r="AA27" t="s">
        <v>169</v>
      </c>
      <c r="AB27" t="s">
        <v>136</v>
      </c>
      <c r="AC27" t="s">
        <v>170</v>
      </c>
      <c r="AD27" t="s">
        <v>210</v>
      </c>
      <c r="AE27">
        <v>999</v>
      </c>
      <c r="AF27">
        <v>210</v>
      </c>
      <c r="AG27">
        <v>1</v>
      </c>
      <c r="AI27" t="s">
        <v>172</v>
      </c>
      <c r="AJ27">
        <v>0</v>
      </c>
      <c r="AK27">
        <v>0</v>
      </c>
      <c r="AL27">
        <v>0</v>
      </c>
      <c r="AM27">
        <v>0</v>
      </c>
    </row>
    <row r="28" spans="1:39" ht="12.75">
      <c r="A28">
        <v>0</v>
      </c>
      <c r="B28">
        <v>81447533</v>
      </c>
      <c r="C28" t="s">
        <v>29</v>
      </c>
      <c r="D28" t="s">
        <v>30</v>
      </c>
      <c r="E28">
        <v>1520</v>
      </c>
      <c r="F28">
        <v>136</v>
      </c>
      <c r="G28" t="s">
        <v>28</v>
      </c>
      <c r="H28" t="s">
        <v>157</v>
      </c>
      <c r="I28" t="s">
        <v>158</v>
      </c>
      <c r="J28" t="s">
        <v>159</v>
      </c>
      <c r="L28" t="s">
        <v>161</v>
      </c>
      <c r="M28" t="s">
        <v>200</v>
      </c>
      <c r="N28" t="s">
        <v>175</v>
      </c>
      <c r="O28">
        <v>1</v>
      </c>
      <c r="P28" t="s">
        <v>164</v>
      </c>
      <c r="Q28" t="s">
        <v>164</v>
      </c>
      <c r="R28" t="s">
        <v>164</v>
      </c>
      <c r="S28" t="s">
        <v>165</v>
      </c>
      <c r="T28">
        <v>160.624</v>
      </c>
      <c r="U28">
        <v>90.738</v>
      </c>
      <c r="V28">
        <v>4.51732833866021</v>
      </c>
      <c r="W28">
        <v>50.1277348619144</v>
      </c>
      <c r="X28" t="s">
        <v>166</v>
      </c>
      <c r="Y28" t="s">
        <v>12</v>
      </c>
      <c r="Z28" t="s">
        <v>201</v>
      </c>
      <c r="AA28" t="s">
        <v>169</v>
      </c>
      <c r="AB28" t="s">
        <v>136</v>
      </c>
      <c r="AC28" t="s">
        <v>170</v>
      </c>
      <c r="AD28" t="s">
        <v>211</v>
      </c>
      <c r="AE28">
        <v>999</v>
      </c>
      <c r="AF28">
        <v>210</v>
      </c>
      <c r="AG28">
        <v>1</v>
      </c>
      <c r="AI28" t="s">
        <v>172</v>
      </c>
      <c r="AJ28">
        <v>0</v>
      </c>
      <c r="AK28">
        <v>0</v>
      </c>
      <c r="AL28">
        <v>0</v>
      </c>
      <c r="AM28">
        <v>0</v>
      </c>
    </row>
    <row r="29" spans="1:39" ht="12.75">
      <c r="A29">
        <v>0</v>
      </c>
      <c r="B29">
        <v>81447534</v>
      </c>
      <c r="C29" t="s">
        <v>24</v>
      </c>
      <c r="D29" t="s">
        <v>25</v>
      </c>
      <c r="E29">
        <v>1210</v>
      </c>
      <c r="F29">
        <v>115</v>
      </c>
      <c r="G29" t="s">
        <v>23</v>
      </c>
      <c r="H29" t="s">
        <v>157</v>
      </c>
      <c r="I29" t="s">
        <v>158</v>
      </c>
      <c r="J29" t="s">
        <v>159</v>
      </c>
      <c r="L29" t="s">
        <v>161</v>
      </c>
      <c r="M29" t="s">
        <v>200</v>
      </c>
      <c r="N29" t="s">
        <v>175</v>
      </c>
      <c r="O29">
        <v>1</v>
      </c>
      <c r="P29" t="s">
        <v>164</v>
      </c>
      <c r="Q29" t="s">
        <v>164</v>
      </c>
      <c r="R29" t="s">
        <v>164</v>
      </c>
      <c r="S29" t="s">
        <v>165</v>
      </c>
      <c r="T29">
        <v>160.624</v>
      </c>
      <c r="U29">
        <v>90.738</v>
      </c>
      <c r="V29">
        <v>4.51732833866021</v>
      </c>
      <c r="W29">
        <v>50.1277348619144</v>
      </c>
      <c r="X29" t="s">
        <v>166</v>
      </c>
      <c r="Y29" t="s">
        <v>12</v>
      </c>
      <c r="Z29" t="s">
        <v>201</v>
      </c>
      <c r="AA29" t="s">
        <v>169</v>
      </c>
      <c r="AB29" t="s">
        <v>136</v>
      </c>
      <c r="AC29" t="s">
        <v>170</v>
      </c>
      <c r="AD29" t="s">
        <v>212</v>
      </c>
      <c r="AE29">
        <v>999</v>
      </c>
      <c r="AF29">
        <v>210</v>
      </c>
      <c r="AG29">
        <v>1</v>
      </c>
      <c r="AI29" t="s">
        <v>172</v>
      </c>
      <c r="AJ29">
        <v>0</v>
      </c>
      <c r="AK29">
        <v>0</v>
      </c>
      <c r="AL29">
        <v>0</v>
      </c>
      <c r="AM29">
        <v>0</v>
      </c>
    </row>
    <row r="30" spans="1:39" ht="12.75">
      <c r="A30">
        <v>0</v>
      </c>
      <c r="B30">
        <v>81447535</v>
      </c>
      <c r="C30" t="s">
        <v>26</v>
      </c>
      <c r="D30" t="s">
        <v>27</v>
      </c>
      <c r="E30">
        <v>1220</v>
      </c>
      <c r="F30">
        <v>64</v>
      </c>
      <c r="G30" t="s">
        <v>23</v>
      </c>
      <c r="H30" t="s">
        <v>157</v>
      </c>
      <c r="I30" t="s">
        <v>158</v>
      </c>
      <c r="J30" t="s">
        <v>159</v>
      </c>
      <c r="L30" t="s">
        <v>161</v>
      </c>
      <c r="M30" t="s">
        <v>200</v>
      </c>
      <c r="N30" t="s">
        <v>175</v>
      </c>
      <c r="O30">
        <v>1</v>
      </c>
      <c r="P30" t="s">
        <v>164</v>
      </c>
      <c r="Q30" t="s">
        <v>164</v>
      </c>
      <c r="R30" t="s">
        <v>164</v>
      </c>
      <c r="S30" t="s">
        <v>165</v>
      </c>
      <c r="T30">
        <v>160.624</v>
      </c>
      <c r="U30">
        <v>90.738</v>
      </c>
      <c r="V30">
        <v>4.51732833866021</v>
      </c>
      <c r="W30">
        <v>50.1277348619144</v>
      </c>
      <c r="X30" t="s">
        <v>166</v>
      </c>
      <c r="Y30" t="s">
        <v>12</v>
      </c>
      <c r="Z30" t="s">
        <v>201</v>
      </c>
      <c r="AA30" t="s">
        <v>169</v>
      </c>
      <c r="AB30" t="s">
        <v>136</v>
      </c>
      <c r="AC30" t="s">
        <v>170</v>
      </c>
      <c r="AD30" t="s">
        <v>213</v>
      </c>
      <c r="AE30">
        <v>999</v>
      </c>
      <c r="AF30">
        <v>210</v>
      </c>
      <c r="AG30">
        <v>1</v>
      </c>
      <c r="AI30" t="s">
        <v>172</v>
      </c>
      <c r="AJ30">
        <v>0</v>
      </c>
      <c r="AK30">
        <v>0</v>
      </c>
      <c r="AL30">
        <v>0</v>
      </c>
      <c r="AM30">
        <v>0</v>
      </c>
    </row>
    <row r="31" spans="1:39" ht="12.75">
      <c r="A31">
        <v>0</v>
      </c>
      <c r="B31">
        <v>81447536</v>
      </c>
      <c r="C31" t="s">
        <v>60</v>
      </c>
      <c r="D31" t="s">
        <v>61</v>
      </c>
      <c r="E31">
        <v>2870</v>
      </c>
      <c r="F31">
        <v>82</v>
      </c>
      <c r="G31" t="s">
        <v>59</v>
      </c>
      <c r="H31" t="s">
        <v>157</v>
      </c>
      <c r="I31" t="s">
        <v>158</v>
      </c>
      <c r="J31" t="s">
        <v>159</v>
      </c>
      <c r="L31" t="s">
        <v>161</v>
      </c>
      <c r="M31" t="s">
        <v>200</v>
      </c>
      <c r="N31" t="s">
        <v>175</v>
      </c>
      <c r="O31">
        <v>2</v>
      </c>
      <c r="P31" t="s">
        <v>164</v>
      </c>
      <c r="Q31" t="s">
        <v>164</v>
      </c>
      <c r="R31" t="s">
        <v>164</v>
      </c>
      <c r="S31" t="s">
        <v>165</v>
      </c>
      <c r="T31">
        <v>160.624</v>
      </c>
      <c r="U31">
        <v>90.738</v>
      </c>
      <c r="V31">
        <v>4.51732833866021</v>
      </c>
      <c r="W31">
        <v>50.1277348619144</v>
      </c>
      <c r="X31" t="s">
        <v>166</v>
      </c>
      <c r="Y31" t="s">
        <v>12</v>
      </c>
      <c r="Z31" t="s">
        <v>201</v>
      </c>
      <c r="AA31" t="s">
        <v>169</v>
      </c>
      <c r="AB31" t="s">
        <v>136</v>
      </c>
      <c r="AC31" t="s">
        <v>170</v>
      </c>
      <c r="AD31" t="s">
        <v>214</v>
      </c>
      <c r="AE31">
        <v>999</v>
      </c>
      <c r="AF31">
        <v>210</v>
      </c>
      <c r="AG31">
        <v>1</v>
      </c>
      <c r="AI31" t="s">
        <v>172</v>
      </c>
      <c r="AJ31">
        <v>0</v>
      </c>
      <c r="AK31">
        <v>0</v>
      </c>
      <c r="AL31">
        <v>0</v>
      </c>
      <c r="AM31">
        <v>0</v>
      </c>
    </row>
    <row r="32" spans="1:39" ht="12.75">
      <c r="A32">
        <v>0</v>
      </c>
      <c r="B32">
        <v>81447537</v>
      </c>
      <c r="C32" t="s">
        <v>99</v>
      </c>
      <c r="D32" t="s">
        <v>100</v>
      </c>
      <c r="E32">
        <v>14640</v>
      </c>
      <c r="F32">
        <v>140</v>
      </c>
      <c r="G32" t="s">
        <v>94</v>
      </c>
      <c r="H32" t="s">
        <v>157</v>
      </c>
      <c r="I32" t="s">
        <v>158</v>
      </c>
      <c r="J32" t="s">
        <v>159</v>
      </c>
      <c r="L32" t="s">
        <v>161</v>
      </c>
      <c r="M32" t="s">
        <v>200</v>
      </c>
      <c r="N32" t="s">
        <v>175</v>
      </c>
      <c r="O32">
        <v>1</v>
      </c>
      <c r="P32" t="s">
        <v>164</v>
      </c>
      <c r="Q32" t="s">
        <v>164</v>
      </c>
      <c r="R32" t="s">
        <v>164</v>
      </c>
      <c r="S32" t="s">
        <v>165</v>
      </c>
      <c r="T32">
        <v>160.624</v>
      </c>
      <c r="U32">
        <v>90.738</v>
      </c>
      <c r="V32">
        <v>4.51732833866021</v>
      </c>
      <c r="W32">
        <v>50.1277348619144</v>
      </c>
      <c r="X32" t="s">
        <v>166</v>
      </c>
      <c r="Y32" t="s">
        <v>12</v>
      </c>
      <c r="Z32" t="s">
        <v>201</v>
      </c>
      <c r="AA32" t="s">
        <v>169</v>
      </c>
      <c r="AB32" t="s">
        <v>136</v>
      </c>
      <c r="AC32" t="s">
        <v>170</v>
      </c>
      <c r="AD32" t="s">
        <v>215</v>
      </c>
      <c r="AE32">
        <v>999</v>
      </c>
      <c r="AF32">
        <v>210</v>
      </c>
      <c r="AG32">
        <v>1</v>
      </c>
      <c r="AI32" t="s">
        <v>172</v>
      </c>
      <c r="AJ32">
        <v>0</v>
      </c>
      <c r="AK32">
        <v>0</v>
      </c>
      <c r="AL32">
        <v>0</v>
      </c>
      <c r="AM32">
        <v>0</v>
      </c>
    </row>
    <row r="33" spans="1:39" ht="12.75">
      <c r="A33">
        <v>0</v>
      </c>
      <c r="B33">
        <v>81447538</v>
      </c>
      <c r="C33" t="s">
        <v>105</v>
      </c>
      <c r="D33" t="s">
        <v>106</v>
      </c>
      <c r="E33">
        <v>14870</v>
      </c>
      <c r="F33">
        <v>71</v>
      </c>
      <c r="G33" t="s">
        <v>104</v>
      </c>
      <c r="H33" t="s">
        <v>157</v>
      </c>
      <c r="I33" t="s">
        <v>158</v>
      </c>
      <c r="J33" t="s">
        <v>159</v>
      </c>
      <c r="L33" t="s">
        <v>161</v>
      </c>
      <c r="M33" t="s">
        <v>200</v>
      </c>
      <c r="N33" t="s">
        <v>175</v>
      </c>
      <c r="O33">
        <v>1</v>
      </c>
      <c r="P33" t="s">
        <v>164</v>
      </c>
      <c r="Q33" t="s">
        <v>164</v>
      </c>
      <c r="R33" t="s">
        <v>164</v>
      </c>
      <c r="S33" t="s">
        <v>165</v>
      </c>
      <c r="T33">
        <v>160.624</v>
      </c>
      <c r="U33">
        <v>90.738</v>
      </c>
      <c r="V33">
        <v>4.51732833866021</v>
      </c>
      <c r="W33">
        <v>50.1277348619144</v>
      </c>
      <c r="X33" t="s">
        <v>166</v>
      </c>
      <c r="Y33" t="s">
        <v>12</v>
      </c>
      <c r="Z33" t="s">
        <v>201</v>
      </c>
      <c r="AA33" t="s">
        <v>169</v>
      </c>
      <c r="AB33" t="s">
        <v>136</v>
      </c>
      <c r="AC33" t="s">
        <v>170</v>
      </c>
      <c r="AD33" t="s">
        <v>216</v>
      </c>
      <c r="AE33">
        <v>999</v>
      </c>
      <c r="AF33">
        <v>210</v>
      </c>
      <c r="AG33">
        <v>1</v>
      </c>
      <c r="AI33" t="s">
        <v>172</v>
      </c>
      <c r="AJ33">
        <v>0</v>
      </c>
      <c r="AK33">
        <v>0</v>
      </c>
      <c r="AL33">
        <v>0</v>
      </c>
      <c r="AM33">
        <v>0</v>
      </c>
    </row>
    <row r="34" spans="1:39" ht="12.75">
      <c r="A34">
        <v>0</v>
      </c>
      <c r="B34">
        <v>81447539</v>
      </c>
      <c r="C34" t="s">
        <v>111</v>
      </c>
      <c r="D34" t="s">
        <v>112</v>
      </c>
      <c r="E34">
        <v>15820</v>
      </c>
      <c r="F34">
        <v>180</v>
      </c>
      <c r="G34" t="s">
        <v>110</v>
      </c>
      <c r="H34" t="s">
        <v>157</v>
      </c>
      <c r="I34" t="s">
        <v>158</v>
      </c>
      <c r="J34" t="s">
        <v>159</v>
      </c>
      <c r="L34" t="s">
        <v>161</v>
      </c>
      <c r="M34" t="s">
        <v>200</v>
      </c>
      <c r="N34" t="s">
        <v>175</v>
      </c>
      <c r="O34">
        <v>1</v>
      </c>
      <c r="P34" t="s">
        <v>164</v>
      </c>
      <c r="Q34" t="s">
        <v>164</v>
      </c>
      <c r="R34" t="s">
        <v>164</v>
      </c>
      <c r="S34" t="s">
        <v>165</v>
      </c>
      <c r="T34">
        <v>160.624</v>
      </c>
      <c r="U34">
        <v>90.738</v>
      </c>
      <c r="V34">
        <v>4.51732833866021</v>
      </c>
      <c r="W34">
        <v>50.1277348619144</v>
      </c>
      <c r="X34" t="s">
        <v>166</v>
      </c>
      <c r="Y34" t="s">
        <v>12</v>
      </c>
      <c r="Z34" t="s">
        <v>201</v>
      </c>
      <c r="AA34" t="s">
        <v>169</v>
      </c>
      <c r="AB34" t="s">
        <v>136</v>
      </c>
      <c r="AC34" t="s">
        <v>170</v>
      </c>
      <c r="AD34" t="s">
        <v>217</v>
      </c>
      <c r="AE34">
        <v>999</v>
      </c>
      <c r="AF34">
        <v>210</v>
      </c>
      <c r="AG34">
        <v>1</v>
      </c>
      <c r="AI34" t="s">
        <v>172</v>
      </c>
      <c r="AJ34">
        <v>0</v>
      </c>
      <c r="AK34">
        <v>0</v>
      </c>
      <c r="AL34">
        <v>0</v>
      </c>
      <c r="AM34">
        <v>0</v>
      </c>
    </row>
    <row r="35" spans="1:39" ht="12.75">
      <c r="A35">
        <v>0</v>
      </c>
      <c r="B35">
        <v>81447540</v>
      </c>
      <c r="C35" t="s">
        <v>92</v>
      </c>
      <c r="D35" t="s">
        <v>93</v>
      </c>
      <c r="E35">
        <v>11980</v>
      </c>
      <c r="F35">
        <v>143</v>
      </c>
      <c r="G35" t="s">
        <v>91</v>
      </c>
      <c r="H35" t="s">
        <v>157</v>
      </c>
      <c r="I35" t="s">
        <v>158</v>
      </c>
      <c r="J35" t="s">
        <v>159</v>
      </c>
      <c r="L35" t="s">
        <v>161</v>
      </c>
      <c r="M35" t="s">
        <v>200</v>
      </c>
      <c r="N35" t="s">
        <v>175</v>
      </c>
      <c r="O35">
        <v>1</v>
      </c>
      <c r="P35" t="s">
        <v>164</v>
      </c>
      <c r="Q35" t="s">
        <v>164</v>
      </c>
      <c r="R35" t="s">
        <v>164</v>
      </c>
      <c r="S35" t="s">
        <v>165</v>
      </c>
      <c r="T35">
        <v>160.624</v>
      </c>
      <c r="U35">
        <v>90.738</v>
      </c>
      <c r="V35">
        <v>4.51732833866021</v>
      </c>
      <c r="W35">
        <v>50.1277348619144</v>
      </c>
      <c r="X35" t="s">
        <v>166</v>
      </c>
      <c r="Y35" t="s">
        <v>12</v>
      </c>
      <c r="Z35" t="s">
        <v>201</v>
      </c>
      <c r="AA35" t="s">
        <v>169</v>
      </c>
      <c r="AB35" t="s">
        <v>136</v>
      </c>
      <c r="AC35" t="s">
        <v>170</v>
      </c>
      <c r="AD35" t="s">
        <v>218</v>
      </c>
      <c r="AE35">
        <v>999</v>
      </c>
      <c r="AF35">
        <v>210</v>
      </c>
      <c r="AG35">
        <v>1</v>
      </c>
      <c r="AI35" t="s">
        <v>172</v>
      </c>
      <c r="AJ35">
        <v>0</v>
      </c>
      <c r="AK35">
        <v>0</v>
      </c>
      <c r="AL35">
        <v>0</v>
      </c>
      <c r="AM35">
        <v>0</v>
      </c>
    </row>
    <row r="36" spans="1:39" ht="12.75">
      <c r="A36">
        <v>0</v>
      </c>
      <c r="B36">
        <v>81447541</v>
      </c>
      <c r="C36" t="s">
        <v>117</v>
      </c>
      <c r="D36" t="s">
        <v>118</v>
      </c>
      <c r="E36">
        <v>16360</v>
      </c>
      <c r="F36">
        <v>193</v>
      </c>
      <c r="G36" t="s">
        <v>116</v>
      </c>
      <c r="H36" t="s">
        <v>157</v>
      </c>
      <c r="I36" t="s">
        <v>158</v>
      </c>
      <c r="J36" t="s">
        <v>159</v>
      </c>
      <c r="L36" t="s">
        <v>161</v>
      </c>
      <c r="M36" t="s">
        <v>200</v>
      </c>
      <c r="N36" t="s">
        <v>175</v>
      </c>
      <c r="O36">
        <v>1</v>
      </c>
      <c r="P36" t="s">
        <v>164</v>
      </c>
      <c r="Q36" t="s">
        <v>164</v>
      </c>
      <c r="R36" t="s">
        <v>164</v>
      </c>
      <c r="S36" t="s">
        <v>165</v>
      </c>
      <c r="T36">
        <v>160.624</v>
      </c>
      <c r="U36">
        <v>90.738</v>
      </c>
      <c r="V36">
        <v>4.51732833866021</v>
      </c>
      <c r="W36">
        <v>50.1277348619144</v>
      </c>
      <c r="X36" t="s">
        <v>166</v>
      </c>
      <c r="Y36" t="s">
        <v>12</v>
      </c>
      <c r="Z36" t="s">
        <v>201</v>
      </c>
      <c r="AA36" t="s">
        <v>169</v>
      </c>
      <c r="AB36" t="s">
        <v>136</v>
      </c>
      <c r="AC36" t="s">
        <v>170</v>
      </c>
      <c r="AD36" t="s">
        <v>219</v>
      </c>
      <c r="AE36">
        <v>999</v>
      </c>
      <c r="AF36">
        <v>210</v>
      </c>
      <c r="AG36">
        <v>1</v>
      </c>
      <c r="AI36" t="s">
        <v>172</v>
      </c>
      <c r="AJ36">
        <v>0</v>
      </c>
      <c r="AK36">
        <v>0</v>
      </c>
      <c r="AL36">
        <v>0</v>
      </c>
      <c r="AM36">
        <v>0</v>
      </c>
    </row>
    <row r="37" spans="1:40" ht="12.75">
      <c r="A37">
        <v>0</v>
      </c>
      <c r="B37">
        <v>81447553</v>
      </c>
      <c r="C37" t="s">
        <v>51</v>
      </c>
      <c r="D37" t="s">
        <v>52</v>
      </c>
      <c r="E37">
        <v>2120</v>
      </c>
      <c r="F37">
        <v>264</v>
      </c>
      <c r="G37" t="s">
        <v>28</v>
      </c>
      <c r="H37" t="s">
        <v>157</v>
      </c>
      <c r="I37" t="s">
        <v>158</v>
      </c>
      <c r="J37" t="s">
        <v>159</v>
      </c>
      <c r="L37" t="s">
        <v>161</v>
      </c>
      <c r="M37" t="s">
        <v>220</v>
      </c>
      <c r="N37" t="s">
        <v>163</v>
      </c>
      <c r="O37">
        <v>1</v>
      </c>
      <c r="P37" t="s">
        <v>164</v>
      </c>
      <c r="Q37" t="s">
        <v>164</v>
      </c>
      <c r="R37" t="s">
        <v>164</v>
      </c>
      <c r="S37" t="s">
        <v>165</v>
      </c>
      <c r="T37">
        <v>149.172</v>
      </c>
      <c r="U37">
        <v>84.873</v>
      </c>
      <c r="V37">
        <v>4.3571680836599995</v>
      </c>
      <c r="W37">
        <v>50.0750994283</v>
      </c>
      <c r="X37" t="s">
        <v>166</v>
      </c>
      <c r="Y37" t="s">
        <v>221</v>
      </c>
      <c r="Z37" t="s">
        <v>222</v>
      </c>
      <c r="AA37" t="s">
        <v>189</v>
      </c>
      <c r="AB37" t="s">
        <v>136</v>
      </c>
      <c r="AC37" t="s">
        <v>170</v>
      </c>
      <c r="AD37" t="s">
        <v>223</v>
      </c>
      <c r="AE37">
        <v>100</v>
      </c>
      <c r="AF37">
        <v>100</v>
      </c>
      <c r="AG37">
        <v>1</v>
      </c>
      <c r="AH37" t="s">
        <v>205</v>
      </c>
      <c r="AI37" t="s">
        <v>224</v>
      </c>
      <c r="AJ37">
        <v>0</v>
      </c>
      <c r="AK37">
        <v>0</v>
      </c>
      <c r="AL37">
        <v>0</v>
      </c>
      <c r="AM37" t="s">
        <v>173</v>
      </c>
      <c r="AN37" t="s">
        <v>174</v>
      </c>
    </row>
    <row r="38" spans="1:40" ht="12.75">
      <c r="A38">
        <v>0</v>
      </c>
      <c r="B38">
        <v>81447556</v>
      </c>
      <c r="C38" t="s">
        <v>57</v>
      </c>
      <c r="D38" t="s">
        <v>58</v>
      </c>
      <c r="E38">
        <v>2230</v>
      </c>
      <c r="F38">
        <v>114</v>
      </c>
      <c r="G38" t="s">
        <v>28</v>
      </c>
      <c r="H38" t="s">
        <v>157</v>
      </c>
      <c r="I38" t="s">
        <v>158</v>
      </c>
      <c r="J38" t="s">
        <v>159</v>
      </c>
      <c r="L38" t="s">
        <v>161</v>
      </c>
      <c r="M38" t="s">
        <v>225</v>
      </c>
      <c r="N38" t="s">
        <v>163</v>
      </c>
      <c r="O38">
        <v>1</v>
      </c>
      <c r="P38" t="s">
        <v>164</v>
      </c>
      <c r="Q38" t="s">
        <v>164</v>
      </c>
      <c r="R38" t="s">
        <v>164</v>
      </c>
      <c r="S38" t="s">
        <v>165</v>
      </c>
      <c r="T38">
        <v>149.172</v>
      </c>
      <c r="U38">
        <v>84.873</v>
      </c>
      <c r="V38">
        <v>4.3571680836599995</v>
      </c>
      <c r="W38">
        <v>50.0750994283</v>
      </c>
      <c r="X38" t="s">
        <v>166</v>
      </c>
      <c r="Y38" t="s">
        <v>221</v>
      </c>
      <c r="Z38" t="s">
        <v>222</v>
      </c>
      <c r="AA38" t="s">
        <v>189</v>
      </c>
      <c r="AB38" t="s">
        <v>136</v>
      </c>
      <c r="AC38" t="s">
        <v>170</v>
      </c>
      <c r="AD38" t="s">
        <v>226</v>
      </c>
      <c r="AE38">
        <v>100</v>
      </c>
      <c r="AF38">
        <v>100</v>
      </c>
      <c r="AG38">
        <v>1</v>
      </c>
      <c r="AI38" t="s">
        <v>172</v>
      </c>
      <c r="AJ38">
        <v>0</v>
      </c>
      <c r="AK38">
        <v>0</v>
      </c>
      <c r="AL38">
        <v>0</v>
      </c>
      <c r="AM38" t="s">
        <v>173</v>
      </c>
      <c r="AN38" t="s">
        <v>174</v>
      </c>
    </row>
    <row r="39" spans="1:39" ht="12.75">
      <c r="A39">
        <v>0</v>
      </c>
      <c r="B39">
        <v>81447627</v>
      </c>
      <c r="C39" t="s">
        <v>35</v>
      </c>
      <c r="D39" t="s">
        <v>36</v>
      </c>
      <c r="E39">
        <v>1700</v>
      </c>
      <c r="F39">
        <v>152</v>
      </c>
      <c r="G39" t="s">
        <v>28</v>
      </c>
      <c r="H39" t="s">
        <v>157</v>
      </c>
      <c r="I39" t="s">
        <v>209</v>
      </c>
      <c r="J39" t="s">
        <v>159</v>
      </c>
      <c r="L39" t="s">
        <v>161</v>
      </c>
      <c r="M39" t="s">
        <v>225</v>
      </c>
      <c r="N39" t="s">
        <v>175</v>
      </c>
      <c r="O39">
        <v>1</v>
      </c>
      <c r="P39" t="s">
        <v>164</v>
      </c>
      <c r="Q39" t="s">
        <v>164</v>
      </c>
      <c r="R39" t="s">
        <v>164</v>
      </c>
      <c r="S39" t="s">
        <v>165</v>
      </c>
      <c r="T39">
        <v>148.303</v>
      </c>
      <c r="U39">
        <v>84.643</v>
      </c>
      <c r="V39">
        <v>4.34503503293667</v>
      </c>
      <c r="W39">
        <v>50.0730300472288</v>
      </c>
      <c r="X39" t="s">
        <v>166</v>
      </c>
      <c r="Y39" t="s">
        <v>221</v>
      </c>
      <c r="Z39" t="s">
        <v>222</v>
      </c>
      <c r="AA39" t="s">
        <v>189</v>
      </c>
      <c r="AB39" t="s">
        <v>136</v>
      </c>
      <c r="AC39" t="s">
        <v>170</v>
      </c>
      <c r="AD39" t="s">
        <v>227</v>
      </c>
      <c r="AE39">
        <v>999</v>
      </c>
      <c r="AF39">
        <v>210</v>
      </c>
      <c r="AG39">
        <v>1</v>
      </c>
      <c r="AI39" t="s">
        <v>172</v>
      </c>
      <c r="AJ39">
        <v>0</v>
      </c>
      <c r="AK39">
        <v>0</v>
      </c>
      <c r="AL39">
        <v>0</v>
      </c>
      <c r="AM39">
        <v>0</v>
      </c>
    </row>
    <row r="40" spans="1:39" ht="12.75">
      <c r="A40">
        <v>0</v>
      </c>
      <c r="B40">
        <v>81447628</v>
      </c>
      <c r="C40" t="s">
        <v>43</v>
      </c>
      <c r="D40" t="s">
        <v>44</v>
      </c>
      <c r="E40">
        <v>1890</v>
      </c>
      <c r="F40">
        <v>160</v>
      </c>
      <c r="G40" t="s">
        <v>28</v>
      </c>
      <c r="H40" t="s">
        <v>157</v>
      </c>
      <c r="I40" t="s">
        <v>158</v>
      </c>
      <c r="J40" t="s">
        <v>159</v>
      </c>
      <c r="L40" t="s">
        <v>161</v>
      </c>
      <c r="M40" t="s">
        <v>225</v>
      </c>
      <c r="N40" t="s">
        <v>175</v>
      </c>
      <c r="O40">
        <v>1</v>
      </c>
      <c r="P40" t="s">
        <v>164</v>
      </c>
      <c r="Q40" t="s">
        <v>164</v>
      </c>
      <c r="R40" t="s">
        <v>164</v>
      </c>
      <c r="S40" t="s">
        <v>165</v>
      </c>
      <c r="T40">
        <v>148.303</v>
      </c>
      <c r="U40">
        <v>84.643</v>
      </c>
      <c r="V40">
        <v>4.34503503293667</v>
      </c>
      <c r="W40">
        <v>50.0730300472288</v>
      </c>
      <c r="X40" t="s">
        <v>166</v>
      </c>
      <c r="Y40" t="s">
        <v>221</v>
      </c>
      <c r="Z40" t="s">
        <v>222</v>
      </c>
      <c r="AA40" t="s">
        <v>189</v>
      </c>
      <c r="AB40" t="s">
        <v>136</v>
      </c>
      <c r="AC40" t="s">
        <v>170</v>
      </c>
      <c r="AD40" t="s">
        <v>228</v>
      </c>
      <c r="AE40">
        <v>999</v>
      </c>
      <c r="AF40">
        <v>210</v>
      </c>
      <c r="AG40">
        <v>1</v>
      </c>
      <c r="AI40" t="s">
        <v>172</v>
      </c>
      <c r="AJ40">
        <v>0</v>
      </c>
      <c r="AK40">
        <v>0</v>
      </c>
      <c r="AL40">
        <v>0</v>
      </c>
      <c r="AM40">
        <v>0</v>
      </c>
    </row>
    <row r="41" spans="1:39" ht="12.75">
      <c r="A41">
        <v>0</v>
      </c>
      <c r="B41">
        <v>81447629</v>
      </c>
      <c r="C41" t="s">
        <v>45</v>
      </c>
      <c r="D41" t="s">
        <v>46</v>
      </c>
      <c r="E41">
        <v>1940</v>
      </c>
      <c r="F41">
        <v>175</v>
      </c>
      <c r="G41" t="s">
        <v>28</v>
      </c>
      <c r="H41" t="s">
        <v>157</v>
      </c>
      <c r="I41" t="s">
        <v>158</v>
      </c>
      <c r="J41" t="s">
        <v>159</v>
      </c>
      <c r="L41" t="s">
        <v>161</v>
      </c>
      <c r="M41" t="s">
        <v>225</v>
      </c>
      <c r="N41" t="s">
        <v>175</v>
      </c>
      <c r="O41">
        <v>1</v>
      </c>
      <c r="P41" t="s">
        <v>164</v>
      </c>
      <c r="Q41" t="s">
        <v>164</v>
      </c>
      <c r="R41" t="s">
        <v>164</v>
      </c>
      <c r="S41" t="s">
        <v>165</v>
      </c>
      <c r="T41">
        <v>148.303</v>
      </c>
      <c r="U41">
        <v>84.643</v>
      </c>
      <c r="V41">
        <v>4.34503503293667</v>
      </c>
      <c r="W41">
        <v>50.0730300472288</v>
      </c>
      <c r="X41" t="s">
        <v>166</v>
      </c>
      <c r="Y41" t="s">
        <v>221</v>
      </c>
      <c r="Z41" t="s">
        <v>222</v>
      </c>
      <c r="AA41" t="s">
        <v>189</v>
      </c>
      <c r="AB41" t="s">
        <v>136</v>
      </c>
      <c r="AC41" t="s">
        <v>170</v>
      </c>
      <c r="AD41" t="s">
        <v>229</v>
      </c>
      <c r="AE41">
        <v>999</v>
      </c>
      <c r="AF41">
        <v>210</v>
      </c>
      <c r="AG41">
        <v>1</v>
      </c>
      <c r="AI41" t="s">
        <v>172</v>
      </c>
      <c r="AJ41">
        <v>0</v>
      </c>
      <c r="AK41">
        <v>0</v>
      </c>
      <c r="AL41">
        <v>0</v>
      </c>
      <c r="AM41">
        <v>0</v>
      </c>
    </row>
    <row r="42" spans="1:39" ht="12.75">
      <c r="A42">
        <v>0</v>
      </c>
      <c r="B42">
        <v>81447630</v>
      </c>
      <c r="C42" t="s">
        <v>39</v>
      </c>
      <c r="D42" t="s">
        <v>40</v>
      </c>
      <c r="E42">
        <v>1840</v>
      </c>
      <c r="F42">
        <v>200</v>
      </c>
      <c r="G42" t="s">
        <v>28</v>
      </c>
      <c r="H42" t="s">
        <v>157</v>
      </c>
      <c r="I42" t="s">
        <v>158</v>
      </c>
      <c r="J42" t="s">
        <v>159</v>
      </c>
      <c r="L42" t="s">
        <v>161</v>
      </c>
      <c r="M42" t="s">
        <v>225</v>
      </c>
      <c r="N42" t="s">
        <v>175</v>
      </c>
      <c r="O42">
        <v>1</v>
      </c>
      <c r="P42" t="s">
        <v>164</v>
      </c>
      <c r="Q42" t="s">
        <v>164</v>
      </c>
      <c r="R42" t="s">
        <v>164</v>
      </c>
      <c r="S42" t="s">
        <v>165</v>
      </c>
      <c r="T42">
        <v>148.303</v>
      </c>
      <c r="U42">
        <v>84.643</v>
      </c>
      <c r="V42">
        <v>4.34503503293667</v>
      </c>
      <c r="W42">
        <v>50.0730300472288</v>
      </c>
      <c r="X42" t="s">
        <v>166</v>
      </c>
      <c r="Y42" t="s">
        <v>221</v>
      </c>
      <c r="Z42" t="s">
        <v>222</v>
      </c>
      <c r="AA42" t="s">
        <v>189</v>
      </c>
      <c r="AB42" t="s">
        <v>136</v>
      </c>
      <c r="AC42" t="s">
        <v>170</v>
      </c>
      <c r="AD42" t="s">
        <v>230</v>
      </c>
      <c r="AE42">
        <v>999</v>
      </c>
      <c r="AF42">
        <v>210</v>
      </c>
      <c r="AG42">
        <v>1</v>
      </c>
      <c r="AI42" t="s">
        <v>172</v>
      </c>
      <c r="AJ42">
        <v>0</v>
      </c>
      <c r="AK42">
        <v>0</v>
      </c>
      <c r="AL42">
        <v>0</v>
      </c>
      <c r="AM42">
        <v>0</v>
      </c>
    </row>
    <row r="43" spans="1:39" ht="12.75">
      <c r="A43">
        <v>0</v>
      </c>
      <c r="B43">
        <v>81447631</v>
      </c>
      <c r="C43" t="s">
        <v>41</v>
      </c>
      <c r="D43" t="s">
        <v>42</v>
      </c>
      <c r="E43">
        <v>1860</v>
      </c>
      <c r="F43">
        <v>198</v>
      </c>
      <c r="G43" t="s">
        <v>28</v>
      </c>
      <c r="H43" t="s">
        <v>157</v>
      </c>
      <c r="I43" t="s">
        <v>158</v>
      </c>
      <c r="J43" t="s">
        <v>159</v>
      </c>
      <c r="L43" t="s">
        <v>161</v>
      </c>
      <c r="M43" t="s">
        <v>225</v>
      </c>
      <c r="N43" t="s">
        <v>175</v>
      </c>
      <c r="O43">
        <v>1</v>
      </c>
      <c r="P43" t="s">
        <v>164</v>
      </c>
      <c r="Q43" t="s">
        <v>164</v>
      </c>
      <c r="R43" t="s">
        <v>164</v>
      </c>
      <c r="S43" t="s">
        <v>165</v>
      </c>
      <c r="T43">
        <v>148.303</v>
      </c>
      <c r="U43">
        <v>84.643</v>
      </c>
      <c r="V43">
        <v>4.34503503293667</v>
      </c>
      <c r="W43">
        <v>50.0730300472288</v>
      </c>
      <c r="X43" t="s">
        <v>166</v>
      </c>
      <c r="Y43" t="s">
        <v>221</v>
      </c>
      <c r="Z43" t="s">
        <v>222</v>
      </c>
      <c r="AA43" t="s">
        <v>189</v>
      </c>
      <c r="AB43" t="s">
        <v>136</v>
      </c>
      <c r="AC43" t="s">
        <v>170</v>
      </c>
      <c r="AD43" t="s">
        <v>231</v>
      </c>
      <c r="AE43">
        <v>999</v>
      </c>
      <c r="AF43">
        <v>210</v>
      </c>
      <c r="AG43">
        <v>1</v>
      </c>
      <c r="AI43" t="s">
        <v>172</v>
      </c>
      <c r="AJ43">
        <v>0</v>
      </c>
      <c r="AK43">
        <v>0</v>
      </c>
      <c r="AL43">
        <v>0</v>
      </c>
      <c r="AM43">
        <v>0</v>
      </c>
    </row>
    <row r="44" spans="1:39" ht="12.75">
      <c r="A44">
        <v>0</v>
      </c>
      <c r="B44">
        <v>81447632</v>
      </c>
      <c r="C44" t="s">
        <v>37</v>
      </c>
      <c r="D44" t="s">
        <v>38</v>
      </c>
      <c r="E44">
        <v>1820</v>
      </c>
      <c r="F44">
        <v>142</v>
      </c>
      <c r="G44" t="s">
        <v>28</v>
      </c>
      <c r="H44" t="s">
        <v>157</v>
      </c>
      <c r="I44" t="s">
        <v>158</v>
      </c>
      <c r="J44" t="s">
        <v>159</v>
      </c>
      <c r="L44" t="s">
        <v>161</v>
      </c>
      <c r="M44" t="s">
        <v>225</v>
      </c>
      <c r="N44" t="s">
        <v>175</v>
      </c>
      <c r="O44">
        <v>1</v>
      </c>
      <c r="P44" t="s">
        <v>164</v>
      </c>
      <c r="Q44" t="s">
        <v>164</v>
      </c>
      <c r="R44" t="s">
        <v>164</v>
      </c>
      <c r="S44" t="s">
        <v>165</v>
      </c>
      <c r="T44">
        <v>148.303</v>
      </c>
      <c r="U44">
        <v>84.643</v>
      </c>
      <c r="V44">
        <v>4.34503503293667</v>
      </c>
      <c r="W44">
        <v>50.0730300472288</v>
      </c>
      <c r="X44" t="s">
        <v>166</v>
      </c>
      <c r="Y44" t="s">
        <v>221</v>
      </c>
      <c r="Z44" t="s">
        <v>222</v>
      </c>
      <c r="AA44" t="s">
        <v>189</v>
      </c>
      <c r="AB44" t="s">
        <v>136</v>
      </c>
      <c r="AC44" t="s">
        <v>170</v>
      </c>
      <c r="AD44" t="s">
        <v>232</v>
      </c>
      <c r="AE44">
        <v>999</v>
      </c>
      <c r="AF44">
        <v>210</v>
      </c>
      <c r="AG44">
        <v>1</v>
      </c>
      <c r="AI44" t="s">
        <v>172</v>
      </c>
      <c r="AJ44">
        <v>0</v>
      </c>
      <c r="AK44">
        <v>0</v>
      </c>
      <c r="AL44">
        <v>0</v>
      </c>
      <c r="AM44">
        <v>0</v>
      </c>
    </row>
    <row r="45" spans="1:39" ht="12.75">
      <c r="A45">
        <v>0</v>
      </c>
      <c r="B45">
        <v>81447633</v>
      </c>
      <c r="C45" t="s">
        <v>47</v>
      </c>
      <c r="D45" t="s">
        <v>48</v>
      </c>
      <c r="E45">
        <v>1980</v>
      </c>
      <c r="F45">
        <v>184</v>
      </c>
      <c r="G45" t="s">
        <v>28</v>
      </c>
      <c r="H45" t="s">
        <v>157</v>
      </c>
      <c r="I45" t="s">
        <v>158</v>
      </c>
      <c r="J45" t="s">
        <v>159</v>
      </c>
      <c r="L45" t="s">
        <v>161</v>
      </c>
      <c r="M45" t="s">
        <v>225</v>
      </c>
      <c r="N45" t="s">
        <v>175</v>
      </c>
      <c r="O45">
        <v>1</v>
      </c>
      <c r="P45" t="s">
        <v>164</v>
      </c>
      <c r="Q45" t="s">
        <v>164</v>
      </c>
      <c r="R45" t="s">
        <v>164</v>
      </c>
      <c r="S45" t="s">
        <v>165</v>
      </c>
      <c r="T45">
        <v>148.303</v>
      </c>
      <c r="U45">
        <v>84.643</v>
      </c>
      <c r="V45">
        <v>4.34503503293667</v>
      </c>
      <c r="W45">
        <v>50.0730300472288</v>
      </c>
      <c r="X45" t="s">
        <v>166</v>
      </c>
      <c r="Y45" t="s">
        <v>221</v>
      </c>
      <c r="Z45" t="s">
        <v>222</v>
      </c>
      <c r="AA45" t="s">
        <v>189</v>
      </c>
      <c r="AB45" t="s">
        <v>136</v>
      </c>
      <c r="AC45" t="s">
        <v>170</v>
      </c>
      <c r="AD45" t="s">
        <v>233</v>
      </c>
      <c r="AE45">
        <v>999</v>
      </c>
      <c r="AF45">
        <v>210</v>
      </c>
      <c r="AG45">
        <v>1</v>
      </c>
      <c r="AI45" t="s">
        <v>172</v>
      </c>
      <c r="AJ45">
        <v>0</v>
      </c>
      <c r="AK45">
        <v>0</v>
      </c>
      <c r="AL45">
        <v>0</v>
      </c>
      <c r="AM45">
        <v>0</v>
      </c>
    </row>
    <row r="46" spans="1:39" ht="12.75">
      <c r="A46">
        <v>0</v>
      </c>
      <c r="B46">
        <v>81447634</v>
      </c>
      <c r="C46" t="s">
        <v>49</v>
      </c>
      <c r="D46" t="s">
        <v>50</v>
      </c>
      <c r="E46">
        <v>2030</v>
      </c>
      <c r="F46">
        <v>144</v>
      </c>
      <c r="G46" t="s">
        <v>28</v>
      </c>
      <c r="H46" t="s">
        <v>157</v>
      </c>
      <c r="I46" t="s">
        <v>158</v>
      </c>
      <c r="J46" t="s">
        <v>159</v>
      </c>
      <c r="L46" t="s">
        <v>161</v>
      </c>
      <c r="M46" t="s">
        <v>225</v>
      </c>
      <c r="N46" t="s">
        <v>175</v>
      </c>
      <c r="O46">
        <v>1</v>
      </c>
      <c r="P46" t="s">
        <v>164</v>
      </c>
      <c r="Q46" t="s">
        <v>164</v>
      </c>
      <c r="R46" t="s">
        <v>164</v>
      </c>
      <c r="S46" t="s">
        <v>165</v>
      </c>
      <c r="T46">
        <v>148.303</v>
      </c>
      <c r="U46">
        <v>84.643</v>
      </c>
      <c r="V46">
        <v>4.34503503293667</v>
      </c>
      <c r="W46">
        <v>50.0730300472288</v>
      </c>
      <c r="X46" t="s">
        <v>166</v>
      </c>
      <c r="Y46" t="s">
        <v>221</v>
      </c>
      <c r="Z46" t="s">
        <v>222</v>
      </c>
      <c r="AA46" t="s">
        <v>189</v>
      </c>
      <c r="AB46" t="s">
        <v>136</v>
      </c>
      <c r="AC46" t="s">
        <v>170</v>
      </c>
      <c r="AD46" t="s">
        <v>234</v>
      </c>
      <c r="AE46">
        <v>999</v>
      </c>
      <c r="AF46">
        <v>210</v>
      </c>
      <c r="AG46">
        <v>1</v>
      </c>
      <c r="AI46" t="s">
        <v>172</v>
      </c>
      <c r="AJ46">
        <v>0</v>
      </c>
      <c r="AK46">
        <v>0</v>
      </c>
      <c r="AL46">
        <v>0</v>
      </c>
      <c r="AM46">
        <v>0</v>
      </c>
    </row>
    <row r="47" spans="1:39" ht="12.75">
      <c r="A47">
        <v>0</v>
      </c>
      <c r="B47">
        <v>81447635</v>
      </c>
      <c r="C47" t="s">
        <v>33</v>
      </c>
      <c r="D47" t="s">
        <v>34</v>
      </c>
      <c r="E47">
        <v>1660</v>
      </c>
      <c r="F47">
        <v>110</v>
      </c>
      <c r="G47" t="s">
        <v>28</v>
      </c>
      <c r="H47" t="s">
        <v>157</v>
      </c>
      <c r="I47" t="s">
        <v>209</v>
      </c>
      <c r="J47" t="s">
        <v>159</v>
      </c>
      <c r="L47" t="s">
        <v>161</v>
      </c>
      <c r="M47" t="s">
        <v>225</v>
      </c>
      <c r="N47" t="s">
        <v>175</v>
      </c>
      <c r="O47">
        <v>1</v>
      </c>
      <c r="P47" t="s">
        <v>164</v>
      </c>
      <c r="Q47" t="s">
        <v>164</v>
      </c>
      <c r="R47" t="s">
        <v>164</v>
      </c>
      <c r="S47" t="s">
        <v>165</v>
      </c>
      <c r="T47">
        <v>148.303</v>
      </c>
      <c r="U47">
        <v>84.643</v>
      </c>
      <c r="V47">
        <v>4.34503503293667</v>
      </c>
      <c r="W47">
        <v>50.0730300472288</v>
      </c>
      <c r="X47" t="s">
        <v>166</v>
      </c>
      <c r="Y47" t="s">
        <v>221</v>
      </c>
      <c r="Z47" t="s">
        <v>222</v>
      </c>
      <c r="AA47" t="s">
        <v>189</v>
      </c>
      <c r="AB47" t="s">
        <v>136</v>
      </c>
      <c r="AC47" t="s">
        <v>170</v>
      </c>
      <c r="AD47" t="s">
        <v>235</v>
      </c>
      <c r="AE47">
        <v>999</v>
      </c>
      <c r="AF47">
        <v>210</v>
      </c>
      <c r="AG47">
        <v>1</v>
      </c>
      <c r="AI47" t="s">
        <v>172</v>
      </c>
      <c r="AJ47">
        <v>0</v>
      </c>
      <c r="AK47">
        <v>0</v>
      </c>
      <c r="AL47">
        <v>0</v>
      </c>
      <c r="AM47">
        <v>0</v>
      </c>
    </row>
    <row r="48" spans="1:39" ht="12.75">
      <c r="A48">
        <v>0</v>
      </c>
      <c r="B48">
        <v>81447636</v>
      </c>
      <c r="C48" t="s">
        <v>53</v>
      </c>
      <c r="D48" t="s">
        <v>54</v>
      </c>
      <c r="E48">
        <v>2180</v>
      </c>
      <c r="F48">
        <v>80</v>
      </c>
      <c r="G48" t="s">
        <v>28</v>
      </c>
      <c r="H48" t="s">
        <v>157</v>
      </c>
      <c r="I48" t="s">
        <v>158</v>
      </c>
      <c r="J48" t="s">
        <v>159</v>
      </c>
      <c r="L48" t="s">
        <v>161</v>
      </c>
      <c r="M48" t="s">
        <v>225</v>
      </c>
      <c r="N48" t="s">
        <v>175</v>
      </c>
      <c r="O48">
        <v>1</v>
      </c>
      <c r="P48" t="s">
        <v>164</v>
      </c>
      <c r="Q48" t="s">
        <v>164</v>
      </c>
      <c r="R48" t="s">
        <v>164</v>
      </c>
      <c r="S48" t="s">
        <v>165</v>
      </c>
      <c r="T48">
        <v>148.303</v>
      </c>
      <c r="U48">
        <v>84.643</v>
      </c>
      <c r="V48">
        <v>4.34503503293667</v>
      </c>
      <c r="W48">
        <v>50.0730300472288</v>
      </c>
      <c r="X48" t="s">
        <v>166</v>
      </c>
      <c r="Y48" t="s">
        <v>221</v>
      </c>
      <c r="Z48" t="s">
        <v>222</v>
      </c>
      <c r="AA48" t="s">
        <v>189</v>
      </c>
      <c r="AB48" t="s">
        <v>136</v>
      </c>
      <c r="AC48" t="s">
        <v>170</v>
      </c>
      <c r="AD48" t="s">
        <v>236</v>
      </c>
      <c r="AE48">
        <v>999</v>
      </c>
      <c r="AF48">
        <v>210</v>
      </c>
      <c r="AG48">
        <v>1</v>
      </c>
      <c r="AI48" t="s">
        <v>172</v>
      </c>
      <c r="AJ48">
        <v>0</v>
      </c>
      <c r="AK48">
        <v>0</v>
      </c>
      <c r="AL48">
        <v>0</v>
      </c>
      <c r="AM48">
        <v>0</v>
      </c>
    </row>
    <row r="49" spans="1:39" ht="12.75">
      <c r="A49">
        <v>0</v>
      </c>
      <c r="B49">
        <v>81447637</v>
      </c>
      <c r="C49" t="s">
        <v>29</v>
      </c>
      <c r="D49" t="s">
        <v>30</v>
      </c>
      <c r="E49">
        <v>1520</v>
      </c>
      <c r="F49">
        <v>136</v>
      </c>
      <c r="G49" t="s">
        <v>28</v>
      </c>
      <c r="H49" t="s">
        <v>157</v>
      </c>
      <c r="I49" t="s">
        <v>158</v>
      </c>
      <c r="J49" t="s">
        <v>159</v>
      </c>
      <c r="L49" t="s">
        <v>161</v>
      </c>
      <c r="M49" t="s">
        <v>225</v>
      </c>
      <c r="N49" t="s">
        <v>175</v>
      </c>
      <c r="O49">
        <v>1</v>
      </c>
      <c r="P49" t="s">
        <v>164</v>
      </c>
      <c r="Q49" t="s">
        <v>164</v>
      </c>
      <c r="R49" t="s">
        <v>164</v>
      </c>
      <c r="S49" t="s">
        <v>165</v>
      </c>
      <c r="T49">
        <v>148.303</v>
      </c>
      <c r="U49">
        <v>84.643</v>
      </c>
      <c r="V49">
        <v>4.34503503293667</v>
      </c>
      <c r="W49">
        <v>50.0730300472288</v>
      </c>
      <c r="X49" t="s">
        <v>166</v>
      </c>
      <c r="Y49" t="s">
        <v>221</v>
      </c>
      <c r="Z49" t="s">
        <v>222</v>
      </c>
      <c r="AA49" t="s">
        <v>189</v>
      </c>
      <c r="AB49" t="s">
        <v>136</v>
      </c>
      <c r="AC49" t="s">
        <v>170</v>
      </c>
      <c r="AD49" t="s">
        <v>237</v>
      </c>
      <c r="AE49">
        <v>999</v>
      </c>
      <c r="AF49">
        <v>210</v>
      </c>
      <c r="AG49">
        <v>1</v>
      </c>
      <c r="AI49" t="s">
        <v>172</v>
      </c>
      <c r="AJ49">
        <v>0</v>
      </c>
      <c r="AK49">
        <v>0</v>
      </c>
      <c r="AL49">
        <v>0</v>
      </c>
      <c r="AM49">
        <v>0</v>
      </c>
    </row>
    <row r="50" spans="1:39" ht="12.75">
      <c r="A50">
        <v>0</v>
      </c>
      <c r="B50">
        <v>81447638</v>
      </c>
      <c r="C50" t="s">
        <v>18</v>
      </c>
      <c r="D50" t="s">
        <v>19</v>
      </c>
      <c r="E50">
        <v>90</v>
      </c>
      <c r="F50">
        <v>91</v>
      </c>
      <c r="G50" t="s">
        <v>15</v>
      </c>
      <c r="H50" t="s">
        <v>157</v>
      </c>
      <c r="I50" t="s">
        <v>158</v>
      </c>
      <c r="J50" t="s">
        <v>159</v>
      </c>
      <c r="L50" t="s">
        <v>161</v>
      </c>
      <c r="M50" t="s">
        <v>225</v>
      </c>
      <c r="N50" t="s">
        <v>175</v>
      </c>
      <c r="O50">
        <v>1</v>
      </c>
      <c r="P50" t="s">
        <v>164</v>
      </c>
      <c r="Q50" t="s">
        <v>164</v>
      </c>
      <c r="R50" t="s">
        <v>164</v>
      </c>
      <c r="S50" t="s">
        <v>165</v>
      </c>
      <c r="T50">
        <v>148.303</v>
      </c>
      <c r="U50">
        <v>84.643</v>
      </c>
      <c r="V50">
        <v>4.34503503293667</v>
      </c>
      <c r="W50">
        <v>50.0730300472288</v>
      </c>
      <c r="X50" t="s">
        <v>166</v>
      </c>
      <c r="Y50" t="s">
        <v>221</v>
      </c>
      <c r="Z50" t="s">
        <v>222</v>
      </c>
      <c r="AA50" t="s">
        <v>189</v>
      </c>
      <c r="AB50" t="s">
        <v>136</v>
      </c>
      <c r="AC50" t="s">
        <v>170</v>
      </c>
      <c r="AD50" t="s">
        <v>238</v>
      </c>
      <c r="AE50">
        <v>999</v>
      </c>
      <c r="AF50">
        <v>210</v>
      </c>
      <c r="AG50">
        <v>1</v>
      </c>
      <c r="AI50" t="s">
        <v>172</v>
      </c>
      <c r="AJ50">
        <v>0</v>
      </c>
      <c r="AK50">
        <v>0</v>
      </c>
      <c r="AL50">
        <v>0</v>
      </c>
      <c r="AM50">
        <v>0</v>
      </c>
    </row>
    <row r="51" spans="1:39" ht="12.75">
      <c r="A51">
        <v>0</v>
      </c>
      <c r="B51">
        <v>81447639</v>
      </c>
      <c r="C51" t="s">
        <v>24</v>
      </c>
      <c r="D51" t="s">
        <v>25</v>
      </c>
      <c r="E51">
        <v>1210</v>
      </c>
      <c r="F51">
        <v>115</v>
      </c>
      <c r="G51" t="s">
        <v>23</v>
      </c>
      <c r="H51" t="s">
        <v>157</v>
      </c>
      <c r="I51" t="s">
        <v>158</v>
      </c>
      <c r="J51" t="s">
        <v>159</v>
      </c>
      <c r="L51" t="s">
        <v>161</v>
      </c>
      <c r="M51" t="s">
        <v>225</v>
      </c>
      <c r="N51" t="s">
        <v>175</v>
      </c>
      <c r="O51">
        <v>1</v>
      </c>
      <c r="P51" t="s">
        <v>164</v>
      </c>
      <c r="Q51" t="s">
        <v>164</v>
      </c>
      <c r="R51" t="s">
        <v>164</v>
      </c>
      <c r="S51" t="s">
        <v>165</v>
      </c>
      <c r="T51">
        <v>148.303</v>
      </c>
      <c r="U51">
        <v>84.643</v>
      </c>
      <c r="V51">
        <v>4.34503503293667</v>
      </c>
      <c r="W51">
        <v>50.0730300472288</v>
      </c>
      <c r="X51" t="s">
        <v>166</v>
      </c>
      <c r="Y51" t="s">
        <v>221</v>
      </c>
      <c r="Z51" t="s">
        <v>222</v>
      </c>
      <c r="AA51" t="s">
        <v>189</v>
      </c>
      <c r="AB51" t="s">
        <v>136</v>
      </c>
      <c r="AC51" t="s">
        <v>170</v>
      </c>
      <c r="AD51" t="s">
        <v>239</v>
      </c>
      <c r="AE51">
        <v>999</v>
      </c>
      <c r="AF51">
        <v>210</v>
      </c>
      <c r="AG51">
        <v>1</v>
      </c>
      <c r="AI51" t="s">
        <v>172</v>
      </c>
      <c r="AJ51">
        <v>0</v>
      </c>
      <c r="AK51">
        <v>0</v>
      </c>
      <c r="AL51">
        <v>0</v>
      </c>
      <c r="AM51">
        <v>0</v>
      </c>
    </row>
    <row r="52" spans="1:39" ht="12.75">
      <c r="A52">
        <v>0</v>
      </c>
      <c r="B52">
        <v>81447640</v>
      </c>
      <c r="C52" t="s">
        <v>26</v>
      </c>
      <c r="D52" t="s">
        <v>27</v>
      </c>
      <c r="E52">
        <v>1220</v>
      </c>
      <c r="F52">
        <v>64</v>
      </c>
      <c r="G52" t="s">
        <v>23</v>
      </c>
      <c r="H52" t="s">
        <v>157</v>
      </c>
      <c r="I52" t="s">
        <v>158</v>
      </c>
      <c r="J52" t="s">
        <v>159</v>
      </c>
      <c r="L52" t="s">
        <v>161</v>
      </c>
      <c r="M52" t="s">
        <v>225</v>
      </c>
      <c r="N52" t="s">
        <v>175</v>
      </c>
      <c r="O52">
        <v>1</v>
      </c>
      <c r="P52" t="s">
        <v>164</v>
      </c>
      <c r="Q52" t="s">
        <v>164</v>
      </c>
      <c r="R52" t="s">
        <v>164</v>
      </c>
      <c r="S52" t="s">
        <v>165</v>
      </c>
      <c r="T52">
        <v>148.303</v>
      </c>
      <c r="U52">
        <v>84.643</v>
      </c>
      <c r="V52">
        <v>4.34503503293667</v>
      </c>
      <c r="W52">
        <v>50.0730300472288</v>
      </c>
      <c r="X52" t="s">
        <v>166</v>
      </c>
      <c r="Y52" t="s">
        <v>221</v>
      </c>
      <c r="Z52" t="s">
        <v>222</v>
      </c>
      <c r="AA52" t="s">
        <v>189</v>
      </c>
      <c r="AB52" t="s">
        <v>136</v>
      </c>
      <c r="AC52" t="s">
        <v>170</v>
      </c>
      <c r="AD52" t="s">
        <v>240</v>
      </c>
      <c r="AE52">
        <v>999</v>
      </c>
      <c r="AF52">
        <v>210</v>
      </c>
      <c r="AG52">
        <v>1</v>
      </c>
      <c r="AI52" t="s">
        <v>172</v>
      </c>
      <c r="AJ52">
        <v>0</v>
      </c>
      <c r="AK52">
        <v>0</v>
      </c>
      <c r="AL52">
        <v>0</v>
      </c>
      <c r="AM52">
        <v>0</v>
      </c>
    </row>
    <row r="53" spans="1:39" ht="12.75">
      <c r="A53">
        <v>0</v>
      </c>
      <c r="B53">
        <v>81447641</v>
      </c>
      <c r="C53" t="s">
        <v>21</v>
      </c>
      <c r="D53" t="s">
        <v>22</v>
      </c>
      <c r="E53">
        <v>720</v>
      </c>
      <c r="F53">
        <v>58</v>
      </c>
      <c r="G53" t="s">
        <v>20</v>
      </c>
      <c r="H53" t="s">
        <v>157</v>
      </c>
      <c r="I53" t="s">
        <v>158</v>
      </c>
      <c r="J53" t="s">
        <v>159</v>
      </c>
      <c r="L53" t="s">
        <v>161</v>
      </c>
      <c r="M53" t="s">
        <v>225</v>
      </c>
      <c r="N53" t="s">
        <v>175</v>
      </c>
      <c r="O53">
        <v>1</v>
      </c>
      <c r="P53" t="s">
        <v>164</v>
      </c>
      <c r="Q53" t="s">
        <v>164</v>
      </c>
      <c r="R53" t="s">
        <v>164</v>
      </c>
      <c r="S53" t="s">
        <v>165</v>
      </c>
      <c r="T53">
        <v>148.303</v>
      </c>
      <c r="U53">
        <v>84.643</v>
      </c>
      <c r="V53">
        <v>4.34503503293667</v>
      </c>
      <c r="W53">
        <v>50.0730300472288</v>
      </c>
      <c r="X53" t="s">
        <v>166</v>
      </c>
      <c r="Y53" t="s">
        <v>221</v>
      </c>
      <c r="Z53" t="s">
        <v>222</v>
      </c>
      <c r="AA53" t="s">
        <v>189</v>
      </c>
      <c r="AB53" t="s">
        <v>136</v>
      </c>
      <c r="AC53" t="s">
        <v>170</v>
      </c>
      <c r="AD53" t="s">
        <v>241</v>
      </c>
      <c r="AE53">
        <v>999</v>
      </c>
      <c r="AF53">
        <v>210</v>
      </c>
      <c r="AG53">
        <v>1</v>
      </c>
      <c r="AI53" t="s">
        <v>172</v>
      </c>
      <c r="AJ53">
        <v>0</v>
      </c>
      <c r="AK53">
        <v>0</v>
      </c>
      <c r="AL53">
        <v>0</v>
      </c>
      <c r="AM53">
        <v>0</v>
      </c>
    </row>
    <row r="54" spans="1:39" ht="12.75">
      <c r="A54">
        <v>0</v>
      </c>
      <c r="B54">
        <v>81447642</v>
      </c>
      <c r="C54" t="s">
        <v>63</v>
      </c>
      <c r="D54" t="s">
        <v>64</v>
      </c>
      <c r="E54">
        <v>4290</v>
      </c>
      <c r="F54">
        <v>149</v>
      </c>
      <c r="G54" t="s">
        <v>62</v>
      </c>
      <c r="H54" t="s">
        <v>157</v>
      </c>
      <c r="I54" t="s">
        <v>158</v>
      </c>
      <c r="J54" t="s">
        <v>159</v>
      </c>
      <c r="L54" t="s">
        <v>161</v>
      </c>
      <c r="M54" t="s">
        <v>225</v>
      </c>
      <c r="N54" t="s">
        <v>175</v>
      </c>
      <c r="O54">
        <v>1</v>
      </c>
      <c r="P54" t="s">
        <v>164</v>
      </c>
      <c r="Q54" t="s">
        <v>164</v>
      </c>
      <c r="R54" t="s">
        <v>164</v>
      </c>
      <c r="S54" t="s">
        <v>165</v>
      </c>
      <c r="T54">
        <v>148.303</v>
      </c>
      <c r="U54">
        <v>84.643</v>
      </c>
      <c r="V54">
        <v>4.34503503293667</v>
      </c>
      <c r="W54">
        <v>50.0730300472288</v>
      </c>
      <c r="X54" t="s">
        <v>166</v>
      </c>
      <c r="Y54" t="s">
        <v>221</v>
      </c>
      <c r="Z54" t="s">
        <v>222</v>
      </c>
      <c r="AA54" t="s">
        <v>189</v>
      </c>
      <c r="AB54" t="s">
        <v>136</v>
      </c>
      <c r="AC54" t="s">
        <v>170</v>
      </c>
      <c r="AD54" t="s">
        <v>242</v>
      </c>
      <c r="AE54">
        <v>999</v>
      </c>
      <c r="AF54">
        <v>210</v>
      </c>
      <c r="AG54">
        <v>1</v>
      </c>
      <c r="AI54" t="s">
        <v>172</v>
      </c>
      <c r="AJ54">
        <v>0</v>
      </c>
      <c r="AK54">
        <v>0</v>
      </c>
      <c r="AL54">
        <v>0</v>
      </c>
      <c r="AM54">
        <v>0</v>
      </c>
    </row>
    <row r="55" spans="1:39" ht="12.75">
      <c r="A55">
        <v>0</v>
      </c>
      <c r="B55">
        <v>81447643</v>
      </c>
      <c r="C55" t="s">
        <v>66</v>
      </c>
      <c r="D55" t="s">
        <v>67</v>
      </c>
      <c r="E55">
        <v>5820</v>
      </c>
      <c r="F55">
        <v>138</v>
      </c>
      <c r="G55" t="s">
        <v>65</v>
      </c>
      <c r="H55" t="s">
        <v>157</v>
      </c>
      <c r="I55" t="s">
        <v>158</v>
      </c>
      <c r="J55" t="s">
        <v>159</v>
      </c>
      <c r="L55" t="s">
        <v>161</v>
      </c>
      <c r="M55" t="s">
        <v>225</v>
      </c>
      <c r="N55" t="s">
        <v>175</v>
      </c>
      <c r="O55">
        <v>1</v>
      </c>
      <c r="P55" t="s">
        <v>164</v>
      </c>
      <c r="Q55" t="s">
        <v>164</v>
      </c>
      <c r="R55" t="s">
        <v>164</v>
      </c>
      <c r="S55" t="s">
        <v>165</v>
      </c>
      <c r="T55">
        <v>148.303</v>
      </c>
      <c r="U55">
        <v>84.643</v>
      </c>
      <c r="V55">
        <v>4.34503503293667</v>
      </c>
      <c r="W55">
        <v>50.0730300472288</v>
      </c>
      <c r="X55" t="s">
        <v>166</v>
      </c>
      <c r="Y55" t="s">
        <v>221</v>
      </c>
      <c r="Z55" t="s">
        <v>222</v>
      </c>
      <c r="AA55" t="s">
        <v>189</v>
      </c>
      <c r="AB55" t="s">
        <v>136</v>
      </c>
      <c r="AC55" t="s">
        <v>170</v>
      </c>
      <c r="AD55" t="s">
        <v>243</v>
      </c>
      <c r="AE55">
        <v>999</v>
      </c>
      <c r="AF55">
        <v>210</v>
      </c>
      <c r="AG55">
        <v>1</v>
      </c>
      <c r="AI55" t="s">
        <v>172</v>
      </c>
      <c r="AJ55">
        <v>0</v>
      </c>
      <c r="AK55">
        <v>0</v>
      </c>
      <c r="AL55">
        <v>0</v>
      </c>
      <c r="AM55">
        <v>0</v>
      </c>
    </row>
    <row r="56" spans="1:39" ht="12.75">
      <c r="A56">
        <v>0</v>
      </c>
      <c r="B56">
        <v>81447644</v>
      </c>
      <c r="C56" t="s">
        <v>72</v>
      </c>
      <c r="D56" t="s">
        <v>73</v>
      </c>
      <c r="E56">
        <v>5920</v>
      </c>
      <c r="F56">
        <v>205</v>
      </c>
      <c r="G56" t="s">
        <v>65</v>
      </c>
      <c r="H56" t="s">
        <v>157</v>
      </c>
      <c r="I56" t="s">
        <v>158</v>
      </c>
      <c r="J56" t="s">
        <v>159</v>
      </c>
      <c r="L56" t="s">
        <v>161</v>
      </c>
      <c r="M56" t="s">
        <v>225</v>
      </c>
      <c r="N56" t="s">
        <v>175</v>
      </c>
      <c r="O56">
        <v>1</v>
      </c>
      <c r="P56" t="s">
        <v>164</v>
      </c>
      <c r="Q56" t="s">
        <v>164</v>
      </c>
      <c r="R56" t="s">
        <v>164</v>
      </c>
      <c r="S56" t="s">
        <v>165</v>
      </c>
      <c r="T56">
        <v>148.303</v>
      </c>
      <c r="U56">
        <v>84.643</v>
      </c>
      <c r="V56">
        <v>4.34503503293667</v>
      </c>
      <c r="W56">
        <v>50.0730300472288</v>
      </c>
      <c r="X56" t="s">
        <v>166</v>
      </c>
      <c r="Y56" t="s">
        <v>221</v>
      </c>
      <c r="Z56" t="s">
        <v>222</v>
      </c>
      <c r="AA56" t="s">
        <v>189</v>
      </c>
      <c r="AB56" t="s">
        <v>136</v>
      </c>
      <c r="AC56" t="s">
        <v>170</v>
      </c>
      <c r="AD56" t="s">
        <v>244</v>
      </c>
      <c r="AE56">
        <v>999</v>
      </c>
      <c r="AF56">
        <v>210</v>
      </c>
      <c r="AG56">
        <v>1</v>
      </c>
      <c r="AI56" t="s">
        <v>172</v>
      </c>
      <c r="AJ56">
        <v>0</v>
      </c>
      <c r="AK56">
        <v>0</v>
      </c>
      <c r="AL56">
        <v>0</v>
      </c>
      <c r="AM56">
        <v>0</v>
      </c>
    </row>
    <row r="57" spans="1:39" ht="12.75">
      <c r="A57">
        <v>0</v>
      </c>
      <c r="B57">
        <v>81447645</v>
      </c>
      <c r="C57" t="s">
        <v>68</v>
      </c>
      <c r="D57" t="s">
        <v>69</v>
      </c>
      <c r="E57">
        <v>5900</v>
      </c>
      <c r="F57">
        <v>183</v>
      </c>
      <c r="G57" t="s">
        <v>65</v>
      </c>
      <c r="H57" t="s">
        <v>157</v>
      </c>
      <c r="I57" t="s">
        <v>158</v>
      </c>
      <c r="J57" t="s">
        <v>159</v>
      </c>
      <c r="L57" t="s">
        <v>161</v>
      </c>
      <c r="M57" t="s">
        <v>225</v>
      </c>
      <c r="N57" t="s">
        <v>175</v>
      </c>
      <c r="O57">
        <v>1</v>
      </c>
      <c r="P57" t="s">
        <v>164</v>
      </c>
      <c r="Q57" t="s">
        <v>164</v>
      </c>
      <c r="R57" t="s">
        <v>164</v>
      </c>
      <c r="S57" t="s">
        <v>165</v>
      </c>
      <c r="T57">
        <v>148.303</v>
      </c>
      <c r="U57">
        <v>84.643</v>
      </c>
      <c r="V57">
        <v>4.34503503293667</v>
      </c>
      <c r="W57">
        <v>50.0730300472288</v>
      </c>
      <c r="X57" t="s">
        <v>166</v>
      </c>
      <c r="Y57" t="s">
        <v>221</v>
      </c>
      <c r="Z57" t="s">
        <v>222</v>
      </c>
      <c r="AA57" t="s">
        <v>189</v>
      </c>
      <c r="AB57" t="s">
        <v>136</v>
      </c>
      <c r="AC57" t="s">
        <v>170</v>
      </c>
      <c r="AD57" t="s">
        <v>245</v>
      </c>
      <c r="AE57">
        <v>999</v>
      </c>
      <c r="AF57">
        <v>210</v>
      </c>
      <c r="AG57">
        <v>1</v>
      </c>
      <c r="AI57" t="s">
        <v>172</v>
      </c>
      <c r="AJ57">
        <v>0</v>
      </c>
      <c r="AK57">
        <v>0</v>
      </c>
      <c r="AL57">
        <v>0</v>
      </c>
      <c r="AM57">
        <v>0</v>
      </c>
    </row>
    <row r="58" spans="1:39" ht="12.75">
      <c r="A58">
        <v>0</v>
      </c>
      <c r="B58">
        <v>81447646</v>
      </c>
      <c r="C58" t="s">
        <v>70</v>
      </c>
      <c r="D58" t="s">
        <v>71</v>
      </c>
      <c r="E58">
        <v>5910</v>
      </c>
      <c r="F58">
        <v>131</v>
      </c>
      <c r="G58" t="s">
        <v>65</v>
      </c>
      <c r="H58" t="s">
        <v>157</v>
      </c>
      <c r="I58" t="s">
        <v>158</v>
      </c>
      <c r="J58" t="s">
        <v>159</v>
      </c>
      <c r="L58" t="s">
        <v>161</v>
      </c>
      <c r="M58" t="s">
        <v>225</v>
      </c>
      <c r="N58" t="s">
        <v>175</v>
      </c>
      <c r="O58">
        <v>1</v>
      </c>
      <c r="P58" t="s">
        <v>164</v>
      </c>
      <c r="Q58" t="s">
        <v>164</v>
      </c>
      <c r="R58" t="s">
        <v>164</v>
      </c>
      <c r="S58" t="s">
        <v>165</v>
      </c>
      <c r="T58">
        <v>148.303</v>
      </c>
      <c r="U58">
        <v>84.643</v>
      </c>
      <c r="V58">
        <v>4.34503503293667</v>
      </c>
      <c r="W58">
        <v>50.0730300472288</v>
      </c>
      <c r="X58" t="s">
        <v>166</v>
      </c>
      <c r="Y58" t="s">
        <v>221</v>
      </c>
      <c r="Z58" t="s">
        <v>222</v>
      </c>
      <c r="AA58" t="s">
        <v>189</v>
      </c>
      <c r="AB58" t="s">
        <v>136</v>
      </c>
      <c r="AC58" t="s">
        <v>170</v>
      </c>
      <c r="AD58" t="s">
        <v>246</v>
      </c>
      <c r="AE58">
        <v>999</v>
      </c>
      <c r="AF58">
        <v>210</v>
      </c>
      <c r="AG58">
        <v>1</v>
      </c>
      <c r="AI58" t="s">
        <v>172</v>
      </c>
      <c r="AJ58">
        <v>0</v>
      </c>
      <c r="AK58">
        <v>0</v>
      </c>
      <c r="AL58">
        <v>0</v>
      </c>
      <c r="AM58">
        <v>0</v>
      </c>
    </row>
    <row r="59" spans="1:39" ht="12.75">
      <c r="A59">
        <v>0</v>
      </c>
      <c r="B59">
        <v>81447647</v>
      </c>
      <c r="C59" t="s">
        <v>77</v>
      </c>
      <c r="D59" t="s">
        <v>78</v>
      </c>
      <c r="E59">
        <v>6700</v>
      </c>
      <c r="F59">
        <v>120</v>
      </c>
      <c r="G59" t="s">
        <v>76</v>
      </c>
      <c r="H59" t="s">
        <v>157</v>
      </c>
      <c r="I59" t="s">
        <v>158</v>
      </c>
      <c r="J59" t="s">
        <v>159</v>
      </c>
      <c r="L59" t="s">
        <v>161</v>
      </c>
      <c r="M59" t="s">
        <v>225</v>
      </c>
      <c r="N59" t="s">
        <v>175</v>
      </c>
      <c r="O59">
        <v>1</v>
      </c>
      <c r="P59" t="s">
        <v>164</v>
      </c>
      <c r="Q59" t="s">
        <v>164</v>
      </c>
      <c r="R59" t="s">
        <v>164</v>
      </c>
      <c r="S59" t="s">
        <v>165</v>
      </c>
      <c r="T59">
        <v>148.303</v>
      </c>
      <c r="U59">
        <v>84.643</v>
      </c>
      <c r="V59">
        <v>4.34503503293667</v>
      </c>
      <c r="W59">
        <v>50.0730300472288</v>
      </c>
      <c r="X59" t="s">
        <v>166</v>
      </c>
      <c r="Y59" t="s">
        <v>221</v>
      </c>
      <c r="Z59" t="s">
        <v>222</v>
      </c>
      <c r="AA59" t="s">
        <v>189</v>
      </c>
      <c r="AB59" t="s">
        <v>136</v>
      </c>
      <c r="AC59" t="s">
        <v>170</v>
      </c>
      <c r="AD59" t="s">
        <v>247</v>
      </c>
      <c r="AE59">
        <v>999</v>
      </c>
      <c r="AF59">
        <v>210</v>
      </c>
      <c r="AG59">
        <v>1</v>
      </c>
      <c r="AI59" t="s">
        <v>172</v>
      </c>
      <c r="AJ59">
        <v>0</v>
      </c>
      <c r="AK59">
        <v>0</v>
      </c>
      <c r="AL59">
        <v>0</v>
      </c>
      <c r="AM59">
        <v>0</v>
      </c>
    </row>
    <row r="60" spans="1:39" ht="12.75">
      <c r="A60">
        <v>0</v>
      </c>
      <c r="B60">
        <v>81447648</v>
      </c>
      <c r="C60" t="s">
        <v>80</v>
      </c>
      <c r="D60" t="s">
        <v>81</v>
      </c>
      <c r="E60">
        <v>8560</v>
      </c>
      <c r="F60">
        <v>40</v>
      </c>
      <c r="G60" t="s">
        <v>79</v>
      </c>
      <c r="H60" t="s">
        <v>157</v>
      </c>
      <c r="I60" t="s">
        <v>158</v>
      </c>
      <c r="J60" t="s">
        <v>159</v>
      </c>
      <c r="L60" t="s">
        <v>161</v>
      </c>
      <c r="M60" t="s">
        <v>225</v>
      </c>
      <c r="N60" t="s">
        <v>175</v>
      </c>
      <c r="O60">
        <v>1</v>
      </c>
      <c r="P60" t="s">
        <v>164</v>
      </c>
      <c r="Q60" t="s">
        <v>164</v>
      </c>
      <c r="R60" t="s">
        <v>164</v>
      </c>
      <c r="S60" t="s">
        <v>165</v>
      </c>
      <c r="T60">
        <v>148.303</v>
      </c>
      <c r="U60">
        <v>84.643</v>
      </c>
      <c r="V60">
        <v>4.34503503293667</v>
      </c>
      <c r="W60">
        <v>50.0730300472288</v>
      </c>
      <c r="X60" t="s">
        <v>166</v>
      </c>
      <c r="Y60" t="s">
        <v>221</v>
      </c>
      <c r="Z60" t="s">
        <v>222</v>
      </c>
      <c r="AA60" t="s">
        <v>189</v>
      </c>
      <c r="AB60" t="s">
        <v>136</v>
      </c>
      <c r="AC60" t="s">
        <v>170</v>
      </c>
      <c r="AD60" t="s">
        <v>248</v>
      </c>
      <c r="AE60">
        <v>999</v>
      </c>
      <c r="AF60">
        <v>210</v>
      </c>
      <c r="AG60">
        <v>1</v>
      </c>
      <c r="AI60" t="s">
        <v>172</v>
      </c>
      <c r="AJ60">
        <v>0</v>
      </c>
      <c r="AK60">
        <v>0</v>
      </c>
      <c r="AL60">
        <v>0</v>
      </c>
      <c r="AM60">
        <v>0</v>
      </c>
    </row>
    <row r="61" spans="1:39" ht="12.75">
      <c r="A61">
        <v>0</v>
      </c>
      <c r="B61">
        <v>81447649</v>
      </c>
      <c r="C61" t="s">
        <v>108</v>
      </c>
      <c r="D61" t="s">
        <v>109</v>
      </c>
      <c r="E61">
        <v>15671</v>
      </c>
      <c r="F61">
        <v>208</v>
      </c>
      <c r="G61" t="s">
        <v>107</v>
      </c>
      <c r="H61" t="s">
        <v>157</v>
      </c>
      <c r="I61" t="s">
        <v>158</v>
      </c>
      <c r="J61" t="s">
        <v>159</v>
      </c>
      <c r="L61" t="s">
        <v>161</v>
      </c>
      <c r="M61" t="s">
        <v>225</v>
      </c>
      <c r="N61" t="s">
        <v>175</v>
      </c>
      <c r="O61">
        <v>1</v>
      </c>
      <c r="P61" t="s">
        <v>164</v>
      </c>
      <c r="Q61" t="s">
        <v>164</v>
      </c>
      <c r="R61" t="s">
        <v>164</v>
      </c>
      <c r="S61" t="s">
        <v>165</v>
      </c>
      <c r="T61">
        <v>148.303</v>
      </c>
      <c r="U61">
        <v>84.643</v>
      </c>
      <c r="V61">
        <v>4.34503503293667</v>
      </c>
      <c r="W61">
        <v>50.0730300472288</v>
      </c>
      <c r="X61" t="s">
        <v>166</v>
      </c>
      <c r="Y61" t="s">
        <v>221</v>
      </c>
      <c r="Z61" t="s">
        <v>222</v>
      </c>
      <c r="AA61" t="s">
        <v>189</v>
      </c>
      <c r="AB61" t="s">
        <v>136</v>
      </c>
      <c r="AC61" t="s">
        <v>170</v>
      </c>
      <c r="AD61" t="s">
        <v>249</v>
      </c>
      <c r="AE61">
        <v>999</v>
      </c>
      <c r="AF61">
        <v>210</v>
      </c>
      <c r="AG61">
        <v>1</v>
      </c>
      <c r="AI61" t="s">
        <v>172</v>
      </c>
      <c r="AJ61">
        <v>0</v>
      </c>
      <c r="AK61">
        <v>0</v>
      </c>
      <c r="AL61">
        <v>0</v>
      </c>
      <c r="AM61">
        <v>0</v>
      </c>
    </row>
    <row r="62" spans="1:39" ht="12.75">
      <c r="A62">
        <v>0</v>
      </c>
      <c r="B62">
        <v>81447650</v>
      </c>
      <c r="C62" t="s">
        <v>97</v>
      </c>
      <c r="D62" t="s">
        <v>98</v>
      </c>
      <c r="E62">
        <v>14620</v>
      </c>
      <c r="F62">
        <v>161</v>
      </c>
      <c r="G62" t="s">
        <v>94</v>
      </c>
      <c r="H62" t="s">
        <v>157</v>
      </c>
      <c r="I62" t="s">
        <v>158</v>
      </c>
      <c r="J62" t="s">
        <v>159</v>
      </c>
      <c r="L62" t="s">
        <v>161</v>
      </c>
      <c r="M62" t="s">
        <v>225</v>
      </c>
      <c r="N62" t="s">
        <v>175</v>
      </c>
      <c r="O62">
        <v>1</v>
      </c>
      <c r="P62" t="s">
        <v>164</v>
      </c>
      <c r="Q62" t="s">
        <v>164</v>
      </c>
      <c r="R62" t="s">
        <v>164</v>
      </c>
      <c r="S62" t="s">
        <v>165</v>
      </c>
      <c r="T62">
        <v>148.303</v>
      </c>
      <c r="U62">
        <v>84.643</v>
      </c>
      <c r="V62">
        <v>4.34503503293667</v>
      </c>
      <c r="W62">
        <v>50.0730300472288</v>
      </c>
      <c r="X62" t="s">
        <v>166</v>
      </c>
      <c r="Y62" t="s">
        <v>221</v>
      </c>
      <c r="Z62" t="s">
        <v>222</v>
      </c>
      <c r="AA62" t="s">
        <v>189</v>
      </c>
      <c r="AB62" t="s">
        <v>136</v>
      </c>
      <c r="AC62" t="s">
        <v>170</v>
      </c>
      <c r="AD62" t="s">
        <v>250</v>
      </c>
      <c r="AE62">
        <v>999</v>
      </c>
      <c r="AF62">
        <v>210</v>
      </c>
      <c r="AG62">
        <v>1</v>
      </c>
      <c r="AI62" t="s">
        <v>172</v>
      </c>
      <c r="AJ62">
        <v>0</v>
      </c>
      <c r="AK62">
        <v>0</v>
      </c>
      <c r="AL62">
        <v>0</v>
      </c>
      <c r="AM62">
        <v>0</v>
      </c>
    </row>
    <row r="63" spans="1:39" ht="12.75">
      <c r="A63">
        <v>0</v>
      </c>
      <c r="B63">
        <v>81447651</v>
      </c>
      <c r="C63" t="s">
        <v>99</v>
      </c>
      <c r="D63" t="s">
        <v>100</v>
      </c>
      <c r="E63">
        <v>14640</v>
      </c>
      <c r="F63">
        <v>140</v>
      </c>
      <c r="G63" t="s">
        <v>94</v>
      </c>
      <c r="H63" t="s">
        <v>157</v>
      </c>
      <c r="I63" t="s">
        <v>158</v>
      </c>
      <c r="J63" t="s">
        <v>159</v>
      </c>
      <c r="L63" t="s">
        <v>161</v>
      </c>
      <c r="M63" t="s">
        <v>225</v>
      </c>
      <c r="N63" t="s">
        <v>175</v>
      </c>
      <c r="O63">
        <v>1</v>
      </c>
      <c r="P63" t="s">
        <v>164</v>
      </c>
      <c r="Q63" t="s">
        <v>164</v>
      </c>
      <c r="R63" t="s">
        <v>164</v>
      </c>
      <c r="S63" t="s">
        <v>165</v>
      </c>
      <c r="T63">
        <v>148.303</v>
      </c>
      <c r="U63">
        <v>84.643</v>
      </c>
      <c r="V63">
        <v>4.34503503293667</v>
      </c>
      <c r="W63">
        <v>50.0730300472288</v>
      </c>
      <c r="X63" t="s">
        <v>166</v>
      </c>
      <c r="Y63" t="s">
        <v>221</v>
      </c>
      <c r="Z63" t="s">
        <v>222</v>
      </c>
      <c r="AA63" t="s">
        <v>189</v>
      </c>
      <c r="AB63" t="s">
        <v>136</v>
      </c>
      <c r="AC63" t="s">
        <v>170</v>
      </c>
      <c r="AD63" t="s">
        <v>251</v>
      </c>
      <c r="AE63">
        <v>999</v>
      </c>
      <c r="AF63">
        <v>210</v>
      </c>
      <c r="AG63">
        <v>1</v>
      </c>
      <c r="AI63" t="s">
        <v>172</v>
      </c>
      <c r="AJ63">
        <v>0</v>
      </c>
      <c r="AK63">
        <v>0</v>
      </c>
      <c r="AL63">
        <v>0</v>
      </c>
      <c r="AM63">
        <v>0</v>
      </c>
    </row>
    <row r="64" spans="1:39" ht="12.75">
      <c r="A64">
        <v>0</v>
      </c>
      <c r="B64">
        <v>81447652</v>
      </c>
      <c r="C64" t="s">
        <v>95</v>
      </c>
      <c r="D64" t="s">
        <v>96</v>
      </c>
      <c r="E64">
        <v>14610</v>
      </c>
      <c r="F64">
        <v>209</v>
      </c>
      <c r="G64" t="s">
        <v>94</v>
      </c>
      <c r="H64" t="s">
        <v>157</v>
      </c>
      <c r="I64" t="s">
        <v>158</v>
      </c>
      <c r="J64" t="s">
        <v>159</v>
      </c>
      <c r="L64" t="s">
        <v>161</v>
      </c>
      <c r="M64" t="s">
        <v>225</v>
      </c>
      <c r="N64" t="s">
        <v>175</v>
      </c>
      <c r="O64">
        <v>1</v>
      </c>
      <c r="P64" t="s">
        <v>164</v>
      </c>
      <c r="Q64" t="s">
        <v>164</v>
      </c>
      <c r="R64" t="s">
        <v>164</v>
      </c>
      <c r="S64" t="s">
        <v>165</v>
      </c>
      <c r="T64">
        <v>148.303</v>
      </c>
      <c r="U64">
        <v>84.643</v>
      </c>
      <c r="V64">
        <v>4.34503503293667</v>
      </c>
      <c r="W64">
        <v>50.0730300472288</v>
      </c>
      <c r="X64" t="s">
        <v>166</v>
      </c>
      <c r="Y64" t="s">
        <v>221</v>
      </c>
      <c r="Z64" t="s">
        <v>222</v>
      </c>
      <c r="AA64" t="s">
        <v>189</v>
      </c>
      <c r="AB64" t="s">
        <v>136</v>
      </c>
      <c r="AC64" t="s">
        <v>170</v>
      </c>
      <c r="AD64" t="s">
        <v>252</v>
      </c>
      <c r="AE64">
        <v>999</v>
      </c>
      <c r="AF64">
        <v>210</v>
      </c>
      <c r="AG64">
        <v>1</v>
      </c>
      <c r="AI64" t="s">
        <v>172</v>
      </c>
      <c r="AJ64">
        <v>0</v>
      </c>
      <c r="AK64">
        <v>0</v>
      </c>
      <c r="AL64">
        <v>0</v>
      </c>
      <c r="AM64">
        <v>0</v>
      </c>
    </row>
    <row r="65" spans="1:39" ht="12.75">
      <c r="A65">
        <v>0</v>
      </c>
      <c r="B65">
        <v>81447653</v>
      </c>
      <c r="C65" t="s">
        <v>86</v>
      </c>
      <c r="D65" t="s">
        <v>87</v>
      </c>
      <c r="E65">
        <v>10660</v>
      </c>
      <c r="F65">
        <v>199</v>
      </c>
      <c r="G65" t="s">
        <v>85</v>
      </c>
      <c r="H65" t="s">
        <v>157</v>
      </c>
      <c r="I65" t="s">
        <v>158</v>
      </c>
      <c r="J65" t="s">
        <v>159</v>
      </c>
      <c r="L65" t="s">
        <v>161</v>
      </c>
      <c r="M65" t="s">
        <v>225</v>
      </c>
      <c r="N65" t="s">
        <v>175</v>
      </c>
      <c r="O65">
        <v>1</v>
      </c>
      <c r="P65" t="s">
        <v>164</v>
      </c>
      <c r="Q65" t="s">
        <v>164</v>
      </c>
      <c r="R65" t="s">
        <v>164</v>
      </c>
      <c r="S65" t="s">
        <v>165</v>
      </c>
      <c r="T65">
        <v>148.303</v>
      </c>
      <c r="U65">
        <v>84.643</v>
      </c>
      <c r="V65">
        <v>4.34503503293667</v>
      </c>
      <c r="W65">
        <v>50.0730300472288</v>
      </c>
      <c r="X65" t="s">
        <v>166</v>
      </c>
      <c r="Y65" t="s">
        <v>221</v>
      </c>
      <c r="Z65" t="s">
        <v>222</v>
      </c>
      <c r="AA65" t="s">
        <v>189</v>
      </c>
      <c r="AB65" t="s">
        <v>136</v>
      </c>
      <c r="AC65" t="s">
        <v>170</v>
      </c>
      <c r="AD65" t="s">
        <v>253</v>
      </c>
      <c r="AE65">
        <v>999</v>
      </c>
      <c r="AF65">
        <v>210</v>
      </c>
      <c r="AG65">
        <v>1</v>
      </c>
      <c r="AI65" t="s">
        <v>172</v>
      </c>
      <c r="AJ65">
        <v>0</v>
      </c>
      <c r="AK65">
        <v>0</v>
      </c>
      <c r="AL65">
        <v>0</v>
      </c>
      <c r="AM65">
        <v>0</v>
      </c>
    </row>
    <row r="66" spans="1:39" ht="12.75">
      <c r="A66">
        <v>0</v>
      </c>
      <c r="B66">
        <v>81447654</v>
      </c>
      <c r="C66" t="s">
        <v>89</v>
      </c>
      <c r="D66" t="s">
        <v>90</v>
      </c>
      <c r="E66">
        <v>10990</v>
      </c>
      <c r="F66">
        <v>168</v>
      </c>
      <c r="G66" t="s">
        <v>88</v>
      </c>
      <c r="H66" t="s">
        <v>157</v>
      </c>
      <c r="I66" t="s">
        <v>158</v>
      </c>
      <c r="J66" t="s">
        <v>159</v>
      </c>
      <c r="L66" t="s">
        <v>161</v>
      </c>
      <c r="M66" t="s">
        <v>225</v>
      </c>
      <c r="N66" t="s">
        <v>175</v>
      </c>
      <c r="O66">
        <v>1</v>
      </c>
      <c r="P66" t="s">
        <v>164</v>
      </c>
      <c r="Q66" t="s">
        <v>164</v>
      </c>
      <c r="R66" t="s">
        <v>164</v>
      </c>
      <c r="S66" t="s">
        <v>165</v>
      </c>
      <c r="T66">
        <v>148.303</v>
      </c>
      <c r="U66">
        <v>84.643</v>
      </c>
      <c r="V66">
        <v>4.34503503293667</v>
      </c>
      <c r="W66">
        <v>50.0730300472288</v>
      </c>
      <c r="X66" t="s">
        <v>166</v>
      </c>
      <c r="Y66" t="s">
        <v>221</v>
      </c>
      <c r="Z66" t="s">
        <v>222</v>
      </c>
      <c r="AA66" t="s">
        <v>189</v>
      </c>
      <c r="AB66" t="s">
        <v>136</v>
      </c>
      <c r="AC66" t="s">
        <v>170</v>
      </c>
      <c r="AD66" t="s">
        <v>254</v>
      </c>
      <c r="AE66">
        <v>999</v>
      </c>
      <c r="AF66">
        <v>210</v>
      </c>
      <c r="AG66">
        <v>1</v>
      </c>
      <c r="AI66" t="s">
        <v>172</v>
      </c>
      <c r="AJ66">
        <v>0</v>
      </c>
      <c r="AK66">
        <v>0</v>
      </c>
      <c r="AL66">
        <v>0</v>
      </c>
      <c r="AM66">
        <v>0</v>
      </c>
    </row>
    <row r="67" spans="1:39" ht="12.75">
      <c r="A67">
        <v>0</v>
      </c>
      <c r="B67">
        <v>81447655</v>
      </c>
      <c r="C67" t="s">
        <v>114</v>
      </c>
      <c r="D67" t="s">
        <v>115</v>
      </c>
      <c r="E67">
        <v>15910</v>
      </c>
      <c r="F67">
        <v>122</v>
      </c>
      <c r="G67" t="s">
        <v>113</v>
      </c>
      <c r="H67" t="s">
        <v>157</v>
      </c>
      <c r="I67" t="s">
        <v>158</v>
      </c>
      <c r="J67" t="s">
        <v>159</v>
      </c>
      <c r="L67" t="s">
        <v>161</v>
      </c>
      <c r="M67" t="s">
        <v>225</v>
      </c>
      <c r="N67" t="s">
        <v>175</v>
      </c>
      <c r="O67">
        <v>1</v>
      </c>
      <c r="P67" t="s">
        <v>164</v>
      </c>
      <c r="Q67" t="s">
        <v>164</v>
      </c>
      <c r="R67" t="s">
        <v>164</v>
      </c>
      <c r="S67" t="s">
        <v>165</v>
      </c>
      <c r="T67">
        <v>148.303</v>
      </c>
      <c r="U67">
        <v>84.643</v>
      </c>
      <c r="V67">
        <v>4.34503503293667</v>
      </c>
      <c r="W67">
        <v>50.0730300472288</v>
      </c>
      <c r="X67" t="s">
        <v>166</v>
      </c>
      <c r="Y67" t="s">
        <v>221</v>
      </c>
      <c r="Z67" t="s">
        <v>222</v>
      </c>
      <c r="AA67" t="s">
        <v>189</v>
      </c>
      <c r="AB67" t="s">
        <v>136</v>
      </c>
      <c r="AC67" t="s">
        <v>170</v>
      </c>
      <c r="AD67" t="s">
        <v>255</v>
      </c>
      <c r="AE67">
        <v>999</v>
      </c>
      <c r="AF67">
        <v>210</v>
      </c>
      <c r="AG67">
        <v>1</v>
      </c>
      <c r="AI67" t="s">
        <v>172</v>
      </c>
      <c r="AJ67">
        <v>0</v>
      </c>
      <c r="AK67">
        <v>0</v>
      </c>
      <c r="AL67">
        <v>0</v>
      </c>
      <c r="AM67">
        <v>0</v>
      </c>
    </row>
    <row r="68" spans="1:39" ht="12.75">
      <c r="A68">
        <v>0</v>
      </c>
      <c r="B68">
        <v>81447656</v>
      </c>
      <c r="C68" t="s">
        <v>117</v>
      </c>
      <c r="D68" t="s">
        <v>118</v>
      </c>
      <c r="E68">
        <v>16360</v>
      </c>
      <c r="F68">
        <v>193</v>
      </c>
      <c r="G68" t="s">
        <v>116</v>
      </c>
      <c r="H68" t="s">
        <v>157</v>
      </c>
      <c r="I68" t="s">
        <v>158</v>
      </c>
      <c r="J68" t="s">
        <v>159</v>
      </c>
      <c r="L68" t="s">
        <v>161</v>
      </c>
      <c r="M68" t="s">
        <v>225</v>
      </c>
      <c r="N68" t="s">
        <v>175</v>
      </c>
      <c r="O68">
        <v>1</v>
      </c>
      <c r="P68" t="s">
        <v>164</v>
      </c>
      <c r="Q68" t="s">
        <v>164</v>
      </c>
      <c r="R68" t="s">
        <v>164</v>
      </c>
      <c r="S68" t="s">
        <v>165</v>
      </c>
      <c r="T68">
        <v>148.303</v>
      </c>
      <c r="U68">
        <v>84.643</v>
      </c>
      <c r="V68">
        <v>4.34503503293667</v>
      </c>
      <c r="W68">
        <v>50.0730300472288</v>
      </c>
      <c r="X68" t="s">
        <v>166</v>
      </c>
      <c r="Y68" t="s">
        <v>221</v>
      </c>
      <c r="Z68" t="s">
        <v>222</v>
      </c>
      <c r="AA68" t="s">
        <v>189</v>
      </c>
      <c r="AB68" t="s">
        <v>136</v>
      </c>
      <c r="AC68" t="s">
        <v>170</v>
      </c>
      <c r="AD68" t="s">
        <v>256</v>
      </c>
      <c r="AE68">
        <v>999</v>
      </c>
      <c r="AF68">
        <v>210</v>
      </c>
      <c r="AG68">
        <v>1</v>
      </c>
      <c r="AI68" t="s">
        <v>172</v>
      </c>
      <c r="AJ68">
        <v>0</v>
      </c>
      <c r="AK68">
        <v>0</v>
      </c>
      <c r="AL68">
        <v>0</v>
      </c>
      <c r="AM68">
        <v>0</v>
      </c>
    </row>
    <row r="69" spans="1:39" ht="12.75">
      <c r="A69">
        <v>0</v>
      </c>
      <c r="B69">
        <v>81447835</v>
      </c>
      <c r="C69" t="s">
        <v>39</v>
      </c>
      <c r="D69" t="s">
        <v>40</v>
      </c>
      <c r="E69">
        <v>1840</v>
      </c>
      <c r="F69">
        <v>200</v>
      </c>
      <c r="G69" t="s">
        <v>28</v>
      </c>
      <c r="H69" t="s">
        <v>157</v>
      </c>
      <c r="I69" t="s">
        <v>158</v>
      </c>
      <c r="J69" t="s">
        <v>159</v>
      </c>
      <c r="L69" t="s">
        <v>161</v>
      </c>
      <c r="M69" t="s">
        <v>200</v>
      </c>
      <c r="N69" t="s">
        <v>175</v>
      </c>
      <c r="O69">
        <v>1</v>
      </c>
      <c r="P69" t="s">
        <v>164</v>
      </c>
      <c r="Q69" t="s">
        <v>164</v>
      </c>
      <c r="R69" t="s">
        <v>164</v>
      </c>
      <c r="S69" t="s">
        <v>165</v>
      </c>
      <c r="T69">
        <v>160.624</v>
      </c>
      <c r="U69">
        <v>90.738</v>
      </c>
      <c r="V69">
        <v>4.51732833866021</v>
      </c>
      <c r="W69">
        <v>50.1277348619144</v>
      </c>
      <c r="X69" t="s">
        <v>166</v>
      </c>
      <c r="Y69" t="s">
        <v>12</v>
      </c>
      <c r="Z69" t="s">
        <v>201</v>
      </c>
      <c r="AA69" t="s">
        <v>169</v>
      </c>
      <c r="AB69" t="s">
        <v>136</v>
      </c>
      <c r="AC69" t="s">
        <v>170</v>
      </c>
      <c r="AD69" t="s">
        <v>257</v>
      </c>
      <c r="AE69">
        <v>999</v>
      </c>
      <c r="AF69">
        <v>210</v>
      </c>
      <c r="AG69">
        <v>1</v>
      </c>
      <c r="AI69" t="s">
        <v>172</v>
      </c>
      <c r="AJ69">
        <v>0</v>
      </c>
      <c r="AK69">
        <v>0</v>
      </c>
      <c r="AL69">
        <v>0</v>
      </c>
      <c r="AM69">
        <v>0</v>
      </c>
    </row>
    <row r="70" spans="1:39" ht="12.75">
      <c r="A70">
        <v>0</v>
      </c>
      <c r="B70">
        <v>81447836</v>
      </c>
      <c r="C70" t="s">
        <v>70</v>
      </c>
      <c r="D70" t="s">
        <v>71</v>
      </c>
      <c r="E70">
        <v>5910</v>
      </c>
      <c r="F70">
        <v>131</v>
      </c>
      <c r="G70" t="s">
        <v>65</v>
      </c>
      <c r="H70" t="s">
        <v>157</v>
      </c>
      <c r="I70" t="s">
        <v>158</v>
      </c>
      <c r="J70" t="s">
        <v>159</v>
      </c>
      <c r="L70" t="s">
        <v>161</v>
      </c>
      <c r="M70" t="s">
        <v>200</v>
      </c>
      <c r="N70" t="s">
        <v>175</v>
      </c>
      <c r="O70">
        <v>1</v>
      </c>
      <c r="P70" t="s">
        <v>164</v>
      </c>
      <c r="Q70" t="s">
        <v>164</v>
      </c>
      <c r="R70" t="s">
        <v>164</v>
      </c>
      <c r="S70" t="s">
        <v>165</v>
      </c>
      <c r="T70">
        <v>160.624</v>
      </c>
      <c r="U70">
        <v>90.738</v>
      </c>
      <c r="V70">
        <v>4.51732833866021</v>
      </c>
      <c r="W70">
        <v>50.1277348619144</v>
      </c>
      <c r="X70" t="s">
        <v>166</v>
      </c>
      <c r="Y70" t="s">
        <v>12</v>
      </c>
      <c r="Z70" t="s">
        <v>201</v>
      </c>
      <c r="AA70" t="s">
        <v>169</v>
      </c>
      <c r="AB70" t="s">
        <v>136</v>
      </c>
      <c r="AC70" t="s">
        <v>170</v>
      </c>
      <c r="AD70" t="s">
        <v>258</v>
      </c>
      <c r="AE70">
        <v>999</v>
      </c>
      <c r="AF70">
        <v>210</v>
      </c>
      <c r="AG70">
        <v>1</v>
      </c>
      <c r="AI70" t="s">
        <v>172</v>
      </c>
      <c r="AJ70">
        <v>0</v>
      </c>
      <c r="AK70">
        <v>0</v>
      </c>
      <c r="AL70">
        <v>0</v>
      </c>
      <c r="AM70">
        <v>0</v>
      </c>
    </row>
    <row r="71" spans="1:39" ht="12.75">
      <c r="A71">
        <v>0</v>
      </c>
      <c r="B71">
        <v>81447837</v>
      </c>
      <c r="C71" t="s">
        <v>77</v>
      </c>
      <c r="D71" t="s">
        <v>78</v>
      </c>
      <c r="E71">
        <v>6700</v>
      </c>
      <c r="F71">
        <v>120</v>
      </c>
      <c r="G71" t="s">
        <v>76</v>
      </c>
      <c r="H71" t="s">
        <v>157</v>
      </c>
      <c r="I71" t="s">
        <v>158</v>
      </c>
      <c r="J71" t="s">
        <v>159</v>
      </c>
      <c r="L71" t="s">
        <v>161</v>
      </c>
      <c r="M71" t="s">
        <v>200</v>
      </c>
      <c r="N71" t="s">
        <v>175</v>
      </c>
      <c r="O71">
        <v>1</v>
      </c>
      <c r="P71" t="s">
        <v>164</v>
      </c>
      <c r="Q71" t="s">
        <v>164</v>
      </c>
      <c r="R71" t="s">
        <v>164</v>
      </c>
      <c r="S71" t="s">
        <v>165</v>
      </c>
      <c r="T71">
        <v>160.624</v>
      </c>
      <c r="U71">
        <v>90.738</v>
      </c>
      <c r="V71">
        <v>4.51732833866021</v>
      </c>
      <c r="W71">
        <v>50.1277348619144</v>
      </c>
      <c r="X71" t="s">
        <v>166</v>
      </c>
      <c r="Y71" t="s">
        <v>12</v>
      </c>
      <c r="Z71" t="s">
        <v>201</v>
      </c>
      <c r="AA71" t="s">
        <v>169</v>
      </c>
      <c r="AB71" t="s">
        <v>136</v>
      </c>
      <c r="AC71" t="s">
        <v>170</v>
      </c>
      <c r="AD71" t="s">
        <v>259</v>
      </c>
      <c r="AE71">
        <v>999</v>
      </c>
      <c r="AF71">
        <v>210</v>
      </c>
      <c r="AG71">
        <v>1</v>
      </c>
      <c r="AI71" t="s">
        <v>172</v>
      </c>
      <c r="AJ71">
        <v>0</v>
      </c>
      <c r="AK71">
        <v>0</v>
      </c>
      <c r="AL71">
        <v>0</v>
      </c>
      <c r="AM71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5" sqref="A5"/>
    </sheetView>
  </sheetViews>
  <sheetFormatPr defaultColWidth="12.57421875" defaultRowHeight="12.75"/>
  <cols>
    <col min="1" max="5" width="11.57421875" style="0" customWidth="1"/>
    <col min="6" max="6" width="30.57421875" style="0" customWidth="1"/>
    <col min="7" max="7" width="41.140625" style="0" customWidth="1"/>
    <col min="8" max="8" width="33.421875" style="0" customWidth="1"/>
    <col min="9" max="9" width="12.7109375" style="0" customWidth="1"/>
    <col min="10" max="16384" width="11.57421875" style="0" customWidth="1"/>
  </cols>
  <sheetData>
    <row r="1" ht="12.75">
      <c r="A1" s="25" t="s">
        <v>260</v>
      </c>
    </row>
    <row r="2" spans="1:2" ht="12.75">
      <c r="A2" s="26" t="s">
        <v>125</v>
      </c>
      <c r="B2" s="27" t="s">
        <v>261</v>
      </c>
    </row>
    <row r="4" spans="1:9" ht="12.75">
      <c r="A4" s="28" t="s">
        <v>262</v>
      </c>
      <c r="B4" s="29"/>
      <c r="C4" s="29"/>
      <c r="D4" s="30"/>
      <c r="E4" s="31" t="s">
        <v>140</v>
      </c>
      <c r="F4" s="32"/>
      <c r="G4" s="32"/>
      <c r="H4" s="32"/>
      <c r="I4" s="33"/>
    </row>
    <row r="5" spans="1:9" ht="12.75">
      <c r="A5" s="5" t="s">
        <v>6</v>
      </c>
      <c r="B5" s="6" t="s">
        <v>7</v>
      </c>
      <c r="C5" s="6" t="s">
        <v>8</v>
      </c>
      <c r="D5" s="6" t="s">
        <v>9</v>
      </c>
      <c r="E5" s="34" t="s">
        <v>221</v>
      </c>
      <c r="F5" s="35" t="s">
        <v>167</v>
      </c>
      <c r="G5" s="35" t="s">
        <v>187</v>
      </c>
      <c r="H5" s="35" t="s">
        <v>12</v>
      </c>
      <c r="I5" s="36" t="s">
        <v>263</v>
      </c>
    </row>
    <row r="6" spans="1:9" ht="12.75">
      <c r="A6" s="11">
        <v>70</v>
      </c>
      <c r="B6" s="12" t="s">
        <v>15</v>
      </c>
      <c r="C6" s="12" t="s">
        <v>16</v>
      </c>
      <c r="D6" s="12" t="s">
        <v>17</v>
      </c>
      <c r="E6" s="37"/>
      <c r="F6" s="38">
        <v>1</v>
      </c>
      <c r="G6" s="38">
        <v>1</v>
      </c>
      <c r="H6" s="39"/>
      <c r="I6" s="40">
        <v>2</v>
      </c>
    </row>
    <row r="7" spans="1:9" ht="12.75">
      <c r="A7" s="11">
        <v>90</v>
      </c>
      <c r="B7" s="12" t="s">
        <v>15</v>
      </c>
      <c r="C7" s="12" t="s">
        <v>18</v>
      </c>
      <c r="D7" s="12" t="s">
        <v>19</v>
      </c>
      <c r="E7" s="37">
        <v>1</v>
      </c>
      <c r="F7" s="38">
        <v>1</v>
      </c>
      <c r="G7" s="38">
        <v>1</v>
      </c>
      <c r="H7" s="39"/>
      <c r="I7" s="40">
        <v>3</v>
      </c>
    </row>
    <row r="8" spans="1:9" ht="12.75">
      <c r="A8" s="11">
        <v>720</v>
      </c>
      <c r="B8" s="12" t="s">
        <v>20</v>
      </c>
      <c r="C8" s="12" t="s">
        <v>21</v>
      </c>
      <c r="D8" s="12" t="s">
        <v>22</v>
      </c>
      <c r="E8" s="37">
        <v>1</v>
      </c>
      <c r="F8" s="38">
        <v>1</v>
      </c>
      <c r="G8" s="38"/>
      <c r="H8" s="39"/>
      <c r="I8" s="40">
        <v>2</v>
      </c>
    </row>
    <row r="9" spans="1:9" ht="12.75">
      <c r="A9" s="11">
        <v>1210</v>
      </c>
      <c r="B9" s="12" t="s">
        <v>23</v>
      </c>
      <c r="C9" s="12" t="s">
        <v>24</v>
      </c>
      <c r="D9" s="12" t="s">
        <v>25</v>
      </c>
      <c r="E9" s="37">
        <v>1</v>
      </c>
      <c r="F9" s="38"/>
      <c r="G9" s="38"/>
      <c r="H9" s="39">
        <v>1</v>
      </c>
      <c r="I9" s="40">
        <v>2</v>
      </c>
    </row>
    <row r="10" spans="1:9" ht="12.75">
      <c r="A10" s="11">
        <v>1220</v>
      </c>
      <c r="B10" s="12" t="s">
        <v>23</v>
      </c>
      <c r="C10" s="12" t="s">
        <v>26</v>
      </c>
      <c r="D10" s="12" t="s">
        <v>27</v>
      </c>
      <c r="E10" s="37">
        <v>1</v>
      </c>
      <c r="F10" s="38"/>
      <c r="G10" s="38"/>
      <c r="H10" s="39">
        <v>1</v>
      </c>
      <c r="I10" s="40">
        <v>2</v>
      </c>
    </row>
    <row r="11" spans="1:9" ht="12.75">
      <c r="A11" s="11">
        <v>1520</v>
      </c>
      <c r="B11" s="12" t="s">
        <v>28</v>
      </c>
      <c r="C11" s="12" t="s">
        <v>29</v>
      </c>
      <c r="D11" s="12" t="s">
        <v>30</v>
      </c>
      <c r="E11" s="37">
        <v>1</v>
      </c>
      <c r="F11" s="38"/>
      <c r="G11" s="38"/>
      <c r="H11" s="39">
        <v>1</v>
      </c>
      <c r="I11" s="40">
        <v>2</v>
      </c>
    </row>
    <row r="12" spans="1:9" ht="12.75">
      <c r="A12" s="11">
        <v>1540</v>
      </c>
      <c r="B12" s="12" t="s">
        <v>28</v>
      </c>
      <c r="C12" s="12" t="s">
        <v>31</v>
      </c>
      <c r="D12" s="12" t="s">
        <v>32</v>
      </c>
      <c r="E12" s="37"/>
      <c r="F12" s="38"/>
      <c r="G12" s="38"/>
      <c r="H12" s="39">
        <v>1</v>
      </c>
      <c r="I12" s="40">
        <v>1</v>
      </c>
    </row>
    <row r="13" spans="1:9" ht="12.75">
      <c r="A13" s="11">
        <v>1660</v>
      </c>
      <c r="B13" s="12" t="s">
        <v>28</v>
      </c>
      <c r="C13" s="12" t="s">
        <v>33</v>
      </c>
      <c r="D13" s="12" t="s">
        <v>34</v>
      </c>
      <c r="E13" s="37">
        <v>1</v>
      </c>
      <c r="F13" s="38"/>
      <c r="G13" s="38"/>
      <c r="H13" s="39">
        <v>1</v>
      </c>
      <c r="I13" s="40">
        <v>2</v>
      </c>
    </row>
    <row r="14" spans="1:9" ht="12.75">
      <c r="A14" s="11">
        <v>1700</v>
      </c>
      <c r="B14" s="12" t="s">
        <v>28</v>
      </c>
      <c r="C14" s="12" t="s">
        <v>35</v>
      </c>
      <c r="D14" s="12" t="s">
        <v>36</v>
      </c>
      <c r="E14" s="37">
        <v>1</v>
      </c>
      <c r="F14" s="38"/>
      <c r="G14" s="38"/>
      <c r="H14" s="39"/>
      <c r="I14" s="40">
        <v>1</v>
      </c>
    </row>
    <row r="15" spans="1:9" ht="12.75">
      <c r="A15" s="11">
        <v>1820</v>
      </c>
      <c r="B15" s="12" t="s">
        <v>28</v>
      </c>
      <c r="C15" s="12" t="s">
        <v>37</v>
      </c>
      <c r="D15" s="12" t="s">
        <v>38</v>
      </c>
      <c r="E15" s="37">
        <v>1</v>
      </c>
      <c r="F15" s="38"/>
      <c r="G15" s="38"/>
      <c r="H15" s="39"/>
      <c r="I15" s="40">
        <v>1</v>
      </c>
    </row>
    <row r="16" spans="1:9" ht="12.75">
      <c r="A16" s="11">
        <v>1840</v>
      </c>
      <c r="B16" s="12" t="s">
        <v>28</v>
      </c>
      <c r="C16" s="12" t="s">
        <v>39</v>
      </c>
      <c r="D16" s="12" t="s">
        <v>40</v>
      </c>
      <c r="E16" s="37">
        <v>1</v>
      </c>
      <c r="F16" s="38"/>
      <c r="G16" s="38"/>
      <c r="H16" s="39">
        <v>1</v>
      </c>
      <c r="I16" s="40">
        <v>2</v>
      </c>
    </row>
    <row r="17" spans="1:9" ht="12.75">
      <c r="A17" s="11">
        <v>1860</v>
      </c>
      <c r="B17" s="12" t="s">
        <v>28</v>
      </c>
      <c r="C17" s="12" t="s">
        <v>41</v>
      </c>
      <c r="D17" s="12" t="s">
        <v>42</v>
      </c>
      <c r="E17" s="37">
        <v>1</v>
      </c>
      <c r="F17" s="38">
        <v>1</v>
      </c>
      <c r="G17" s="38">
        <v>1</v>
      </c>
      <c r="H17" s="39">
        <v>1</v>
      </c>
      <c r="I17" s="40">
        <v>4</v>
      </c>
    </row>
    <row r="18" spans="1:9" ht="12.75">
      <c r="A18" s="11">
        <v>1890</v>
      </c>
      <c r="B18" s="12" t="s">
        <v>28</v>
      </c>
      <c r="C18" s="12" t="s">
        <v>43</v>
      </c>
      <c r="D18" s="12" t="s">
        <v>44</v>
      </c>
      <c r="E18" s="37">
        <v>1</v>
      </c>
      <c r="F18" s="38"/>
      <c r="G18" s="38"/>
      <c r="H18" s="39"/>
      <c r="I18" s="40">
        <v>1</v>
      </c>
    </row>
    <row r="19" spans="1:9" ht="12.75">
      <c r="A19" s="11">
        <v>1940</v>
      </c>
      <c r="B19" s="12" t="s">
        <v>28</v>
      </c>
      <c r="C19" s="12" t="s">
        <v>45</v>
      </c>
      <c r="D19" s="12" t="s">
        <v>46</v>
      </c>
      <c r="E19" s="37">
        <v>1</v>
      </c>
      <c r="F19" s="38"/>
      <c r="G19" s="38"/>
      <c r="H19" s="39"/>
      <c r="I19" s="40">
        <v>1</v>
      </c>
    </row>
    <row r="20" spans="1:9" ht="12.75">
      <c r="A20" s="11">
        <v>1980</v>
      </c>
      <c r="B20" s="12" t="s">
        <v>28</v>
      </c>
      <c r="C20" s="12" t="s">
        <v>47</v>
      </c>
      <c r="D20" s="12" t="s">
        <v>48</v>
      </c>
      <c r="E20" s="37">
        <v>1</v>
      </c>
      <c r="F20" s="38"/>
      <c r="G20" s="38"/>
      <c r="H20" s="39">
        <v>1</v>
      </c>
      <c r="I20" s="40">
        <v>2</v>
      </c>
    </row>
    <row r="21" spans="1:9" ht="12.75">
      <c r="A21" s="11">
        <v>2030</v>
      </c>
      <c r="B21" s="12" t="s">
        <v>28</v>
      </c>
      <c r="C21" s="12" t="s">
        <v>49</v>
      </c>
      <c r="D21" s="12" t="s">
        <v>50</v>
      </c>
      <c r="E21" s="37">
        <v>1</v>
      </c>
      <c r="F21" s="38">
        <v>1</v>
      </c>
      <c r="G21" s="38"/>
      <c r="H21" s="39"/>
      <c r="I21" s="40">
        <v>2</v>
      </c>
    </row>
    <row r="22" spans="1:9" ht="12.75">
      <c r="A22" s="11">
        <v>2120</v>
      </c>
      <c r="B22" s="12" t="s">
        <v>28</v>
      </c>
      <c r="C22" s="12" t="s">
        <v>51</v>
      </c>
      <c r="D22" s="12" t="s">
        <v>52</v>
      </c>
      <c r="E22" s="37">
        <v>1</v>
      </c>
      <c r="F22" s="38"/>
      <c r="G22" s="38"/>
      <c r="H22" s="39"/>
      <c r="I22" s="40">
        <v>1</v>
      </c>
    </row>
    <row r="23" spans="1:9" ht="12.75">
      <c r="A23" s="11">
        <v>2180</v>
      </c>
      <c r="B23" s="12" t="s">
        <v>28</v>
      </c>
      <c r="C23" s="12" t="s">
        <v>53</v>
      </c>
      <c r="D23" s="12" t="s">
        <v>54</v>
      </c>
      <c r="E23" s="37">
        <v>1</v>
      </c>
      <c r="F23" s="38"/>
      <c r="G23" s="38">
        <v>2</v>
      </c>
      <c r="H23" s="39"/>
      <c r="I23" s="40">
        <v>3</v>
      </c>
    </row>
    <row r="24" spans="1:9" ht="12.75">
      <c r="A24" s="11">
        <v>2200</v>
      </c>
      <c r="B24" s="12" t="s">
        <v>28</v>
      </c>
      <c r="C24" s="12" t="s">
        <v>55</v>
      </c>
      <c r="D24" s="12" t="s">
        <v>56</v>
      </c>
      <c r="E24" s="37"/>
      <c r="F24" s="38"/>
      <c r="G24" s="38"/>
      <c r="H24" s="39">
        <v>2</v>
      </c>
      <c r="I24" s="40">
        <v>2</v>
      </c>
    </row>
    <row r="25" spans="1:9" ht="12.75">
      <c r="A25" s="11">
        <v>2230</v>
      </c>
      <c r="B25" s="12" t="s">
        <v>28</v>
      </c>
      <c r="C25" s="12" t="s">
        <v>57</v>
      </c>
      <c r="D25" s="12" t="s">
        <v>58</v>
      </c>
      <c r="E25" s="37">
        <v>1</v>
      </c>
      <c r="F25" s="38"/>
      <c r="G25" s="38"/>
      <c r="H25" s="39"/>
      <c r="I25" s="40">
        <v>1</v>
      </c>
    </row>
    <row r="26" spans="1:9" ht="12.75">
      <c r="A26" s="11">
        <v>2870</v>
      </c>
      <c r="B26" s="12" t="s">
        <v>59</v>
      </c>
      <c r="C26" s="12" t="s">
        <v>60</v>
      </c>
      <c r="D26" s="12" t="s">
        <v>61</v>
      </c>
      <c r="E26" s="37"/>
      <c r="F26" s="38"/>
      <c r="G26" s="38"/>
      <c r="H26" s="39">
        <v>2</v>
      </c>
      <c r="I26" s="40">
        <v>2</v>
      </c>
    </row>
    <row r="27" spans="1:9" ht="12.75">
      <c r="A27" s="11">
        <v>4290</v>
      </c>
      <c r="B27" s="12" t="s">
        <v>62</v>
      </c>
      <c r="C27" s="12" t="s">
        <v>63</v>
      </c>
      <c r="D27" s="12" t="s">
        <v>64</v>
      </c>
      <c r="E27" s="37">
        <v>1</v>
      </c>
      <c r="F27" s="38">
        <v>1</v>
      </c>
      <c r="G27" s="38">
        <v>1</v>
      </c>
      <c r="H27" s="39"/>
      <c r="I27" s="40">
        <v>3</v>
      </c>
    </row>
    <row r="28" spans="1:9" ht="12.75">
      <c r="A28" s="11">
        <v>5820</v>
      </c>
      <c r="B28" s="12" t="s">
        <v>65</v>
      </c>
      <c r="C28" s="12" t="s">
        <v>66</v>
      </c>
      <c r="D28" s="12" t="s">
        <v>67</v>
      </c>
      <c r="E28" s="37">
        <v>1</v>
      </c>
      <c r="F28" s="38"/>
      <c r="G28" s="38"/>
      <c r="H28" s="39"/>
      <c r="I28" s="40">
        <v>1</v>
      </c>
    </row>
    <row r="29" spans="1:9" ht="12.75">
      <c r="A29" s="11">
        <v>5900</v>
      </c>
      <c r="B29" s="12" t="s">
        <v>65</v>
      </c>
      <c r="C29" s="12" t="s">
        <v>68</v>
      </c>
      <c r="D29" s="12" t="s">
        <v>69</v>
      </c>
      <c r="E29" s="37">
        <v>1</v>
      </c>
      <c r="F29" s="38"/>
      <c r="G29" s="38"/>
      <c r="H29" s="39"/>
      <c r="I29" s="40">
        <v>1</v>
      </c>
    </row>
    <row r="30" spans="1:9" ht="12.75">
      <c r="A30" s="11">
        <v>5910</v>
      </c>
      <c r="B30" s="12" t="s">
        <v>65</v>
      </c>
      <c r="C30" s="12" t="s">
        <v>70</v>
      </c>
      <c r="D30" s="12" t="s">
        <v>71</v>
      </c>
      <c r="E30" s="37">
        <v>1</v>
      </c>
      <c r="F30" s="38"/>
      <c r="G30" s="38"/>
      <c r="H30" s="39">
        <v>1</v>
      </c>
      <c r="I30" s="40">
        <v>2</v>
      </c>
    </row>
    <row r="31" spans="1:9" ht="12.75">
      <c r="A31" s="11">
        <v>5920</v>
      </c>
      <c r="B31" s="12" t="s">
        <v>65</v>
      </c>
      <c r="C31" s="12" t="s">
        <v>72</v>
      </c>
      <c r="D31" s="12" t="s">
        <v>73</v>
      </c>
      <c r="E31" s="37">
        <v>1</v>
      </c>
      <c r="F31" s="38">
        <v>1</v>
      </c>
      <c r="G31" s="38">
        <v>1</v>
      </c>
      <c r="H31" s="39"/>
      <c r="I31" s="40">
        <v>3</v>
      </c>
    </row>
    <row r="32" spans="1:9" ht="12.75">
      <c r="A32" s="11">
        <v>5926</v>
      </c>
      <c r="B32" s="12" t="s">
        <v>65</v>
      </c>
      <c r="C32" s="12" t="s">
        <v>74</v>
      </c>
      <c r="D32" s="12" t="s">
        <v>75</v>
      </c>
      <c r="E32" s="37"/>
      <c r="F32" s="38">
        <v>1</v>
      </c>
      <c r="G32" s="38"/>
      <c r="H32" s="39"/>
      <c r="I32" s="40">
        <v>1</v>
      </c>
    </row>
    <row r="33" spans="1:9" ht="12.75">
      <c r="A33" s="11">
        <v>6700</v>
      </c>
      <c r="B33" s="12" t="s">
        <v>76</v>
      </c>
      <c r="C33" s="12" t="s">
        <v>77</v>
      </c>
      <c r="D33" s="12" t="s">
        <v>78</v>
      </c>
      <c r="E33" s="37">
        <v>1</v>
      </c>
      <c r="F33" s="38"/>
      <c r="G33" s="38"/>
      <c r="H33" s="39">
        <v>1</v>
      </c>
      <c r="I33" s="40">
        <v>2</v>
      </c>
    </row>
    <row r="34" spans="1:9" ht="12.75">
      <c r="A34" s="11">
        <v>8560</v>
      </c>
      <c r="B34" s="12" t="s">
        <v>79</v>
      </c>
      <c r="C34" s="12" t="s">
        <v>80</v>
      </c>
      <c r="D34" s="12" t="s">
        <v>81</v>
      </c>
      <c r="E34" s="37">
        <v>1</v>
      </c>
      <c r="F34" s="38"/>
      <c r="G34" s="38"/>
      <c r="H34" s="39"/>
      <c r="I34" s="40">
        <v>1</v>
      </c>
    </row>
    <row r="35" spans="1:9" ht="12.75">
      <c r="A35" s="11">
        <v>10201</v>
      </c>
      <c r="B35" s="12" t="s">
        <v>82</v>
      </c>
      <c r="C35" s="12" t="s">
        <v>83</v>
      </c>
      <c r="D35" s="12" t="s">
        <v>84</v>
      </c>
      <c r="E35" s="37"/>
      <c r="F35" s="38"/>
      <c r="G35" s="38">
        <v>1</v>
      </c>
      <c r="H35" s="39"/>
      <c r="I35" s="40">
        <v>1</v>
      </c>
    </row>
    <row r="36" spans="1:9" ht="12.75">
      <c r="A36" s="11">
        <v>10660</v>
      </c>
      <c r="B36" s="12" t="s">
        <v>85</v>
      </c>
      <c r="C36" s="12" t="s">
        <v>86</v>
      </c>
      <c r="D36" s="12" t="s">
        <v>87</v>
      </c>
      <c r="E36" s="37">
        <v>1</v>
      </c>
      <c r="F36" s="38"/>
      <c r="G36" s="38"/>
      <c r="H36" s="39"/>
      <c r="I36" s="40">
        <v>1</v>
      </c>
    </row>
    <row r="37" spans="1:9" ht="12.75">
      <c r="A37" s="11">
        <v>10990</v>
      </c>
      <c r="B37" s="12" t="s">
        <v>88</v>
      </c>
      <c r="C37" s="12" t="s">
        <v>89</v>
      </c>
      <c r="D37" s="12" t="s">
        <v>90</v>
      </c>
      <c r="E37" s="37">
        <v>1</v>
      </c>
      <c r="F37" s="38">
        <v>1</v>
      </c>
      <c r="G37" s="38"/>
      <c r="H37" s="39"/>
      <c r="I37" s="40">
        <v>2</v>
      </c>
    </row>
    <row r="38" spans="1:9" ht="12.75">
      <c r="A38" s="11">
        <v>11980</v>
      </c>
      <c r="B38" s="12" t="s">
        <v>91</v>
      </c>
      <c r="C38" s="12" t="s">
        <v>92</v>
      </c>
      <c r="D38" s="12" t="s">
        <v>93</v>
      </c>
      <c r="E38" s="37"/>
      <c r="F38" s="38"/>
      <c r="G38" s="38"/>
      <c r="H38" s="39">
        <v>1</v>
      </c>
      <c r="I38" s="40">
        <v>1</v>
      </c>
    </row>
    <row r="39" spans="1:9" ht="12.75">
      <c r="A39" s="11">
        <v>14610</v>
      </c>
      <c r="B39" s="12" t="s">
        <v>94</v>
      </c>
      <c r="C39" s="12" t="s">
        <v>95</v>
      </c>
      <c r="D39" s="12" t="s">
        <v>96</v>
      </c>
      <c r="E39" s="37">
        <v>1</v>
      </c>
      <c r="F39" s="38"/>
      <c r="G39" s="38"/>
      <c r="H39" s="39"/>
      <c r="I39" s="40">
        <v>1</v>
      </c>
    </row>
    <row r="40" spans="1:9" ht="12.75">
      <c r="A40" s="11">
        <v>14620</v>
      </c>
      <c r="B40" s="12" t="s">
        <v>94</v>
      </c>
      <c r="C40" s="12" t="s">
        <v>97</v>
      </c>
      <c r="D40" s="12" t="s">
        <v>98</v>
      </c>
      <c r="E40" s="37">
        <v>1</v>
      </c>
      <c r="F40" s="38"/>
      <c r="G40" s="38">
        <v>1</v>
      </c>
      <c r="H40" s="39"/>
      <c r="I40" s="40">
        <v>2</v>
      </c>
    </row>
    <row r="41" spans="1:9" ht="12.75">
      <c r="A41" s="11">
        <v>14640</v>
      </c>
      <c r="B41" s="12" t="s">
        <v>94</v>
      </c>
      <c r="C41" s="12" t="s">
        <v>99</v>
      </c>
      <c r="D41" s="12" t="s">
        <v>100</v>
      </c>
      <c r="E41" s="37">
        <v>1</v>
      </c>
      <c r="F41" s="38"/>
      <c r="G41" s="38"/>
      <c r="H41" s="39">
        <v>1</v>
      </c>
      <c r="I41" s="40">
        <v>2</v>
      </c>
    </row>
    <row r="42" spans="1:9" ht="12.75">
      <c r="A42" s="11">
        <v>14790</v>
      </c>
      <c r="B42" s="12" t="s">
        <v>101</v>
      </c>
      <c r="C42" s="12" t="s">
        <v>102</v>
      </c>
      <c r="D42" s="12" t="s">
        <v>103</v>
      </c>
      <c r="E42" s="37"/>
      <c r="F42" s="38">
        <v>1</v>
      </c>
      <c r="G42" s="38"/>
      <c r="H42" s="39"/>
      <c r="I42" s="40">
        <v>1</v>
      </c>
    </row>
    <row r="43" spans="1:9" ht="12.75">
      <c r="A43" s="11">
        <v>14870</v>
      </c>
      <c r="B43" s="12" t="s">
        <v>104</v>
      </c>
      <c r="C43" s="12" t="s">
        <v>105</v>
      </c>
      <c r="D43" s="12" t="s">
        <v>106</v>
      </c>
      <c r="E43" s="37"/>
      <c r="F43" s="38"/>
      <c r="G43" s="38"/>
      <c r="H43" s="39">
        <v>1</v>
      </c>
      <c r="I43" s="40">
        <v>1</v>
      </c>
    </row>
    <row r="44" spans="1:9" ht="12.75">
      <c r="A44" s="11">
        <v>15671</v>
      </c>
      <c r="B44" s="12" t="s">
        <v>107</v>
      </c>
      <c r="C44" s="12" t="s">
        <v>108</v>
      </c>
      <c r="D44" s="12" t="s">
        <v>109</v>
      </c>
      <c r="E44" s="37">
        <v>1</v>
      </c>
      <c r="F44" s="38"/>
      <c r="G44" s="38">
        <v>1</v>
      </c>
      <c r="H44" s="39"/>
      <c r="I44" s="40">
        <v>2</v>
      </c>
    </row>
    <row r="45" spans="1:9" ht="12.75">
      <c r="A45" s="11">
        <v>15820</v>
      </c>
      <c r="B45" s="12" t="s">
        <v>110</v>
      </c>
      <c r="C45" s="12" t="s">
        <v>111</v>
      </c>
      <c r="D45" s="12" t="s">
        <v>112</v>
      </c>
      <c r="E45" s="37"/>
      <c r="F45" s="38"/>
      <c r="G45" s="38"/>
      <c r="H45" s="39">
        <v>1</v>
      </c>
      <c r="I45" s="40">
        <v>1</v>
      </c>
    </row>
    <row r="46" spans="1:9" ht="12.75">
      <c r="A46" s="11">
        <v>15910</v>
      </c>
      <c r="B46" s="12" t="s">
        <v>113</v>
      </c>
      <c r="C46" s="12" t="s">
        <v>114</v>
      </c>
      <c r="D46" s="12" t="s">
        <v>115</v>
      </c>
      <c r="E46" s="37">
        <v>1</v>
      </c>
      <c r="F46" s="38"/>
      <c r="G46" s="38">
        <v>1</v>
      </c>
      <c r="H46" s="39"/>
      <c r="I46" s="40">
        <v>2</v>
      </c>
    </row>
    <row r="47" spans="1:9" ht="12.75">
      <c r="A47" s="11">
        <v>16360</v>
      </c>
      <c r="B47" s="12" t="s">
        <v>116</v>
      </c>
      <c r="C47" s="12" t="s">
        <v>117</v>
      </c>
      <c r="D47" s="12" t="s">
        <v>118</v>
      </c>
      <c r="E47" s="37">
        <v>1</v>
      </c>
      <c r="F47" s="38">
        <v>1</v>
      </c>
      <c r="G47" s="38"/>
      <c r="H47" s="39">
        <v>1</v>
      </c>
      <c r="I47" s="40">
        <v>3</v>
      </c>
    </row>
    <row r="48" spans="1:9" ht="12.75">
      <c r="A48" s="41" t="s">
        <v>263</v>
      </c>
      <c r="B48" s="42"/>
      <c r="C48" s="42"/>
      <c r="D48" s="43"/>
      <c r="E48" s="44">
        <v>32</v>
      </c>
      <c r="F48" s="45">
        <v>11</v>
      </c>
      <c r="G48" s="45">
        <v>11</v>
      </c>
      <c r="H48" s="46">
        <v>19</v>
      </c>
      <c r="I48" s="47">
        <v>73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Gerrit Stockx</cp:lastModifiedBy>
  <dcterms:modified xsi:type="dcterms:W3CDTF">2014-01-31T22:11:26Z</dcterms:modified>
  <cp:category/>
  <cp:version/>
  <cp:contentType/>
  <cp:contentStatus/>
  <cp:revision>2</cp:revision>
</cp:coreProperties>
</file>